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Вед.свод" sheetId="1" r:id="rId1"/>
  </sheets>
  <definedNames>
    <definedName name="_xlnm.Print_Titles" localSheetId="0">'Вед.свод'!$1:$1</definedName>
    <definedName name="_xlnm.Print_Area" localSheetId="0">'Вед.свод'!$A$1:$F$53</definedName>
  </definedNames>
  <calcPr fullCalcOnLoad="1" refMode="R1C1"/>
</workbook>
</file>

<file path=xl/sharedStrings.xml><?xml version="1.0" encoding="utf-8"?>
<sst xmlns="http://schemas.openxmlformats.org/spreadsheetml/2006/main" count="132" uniqueCount="100">
  <si>
    <t>Наименование</t>
  </si>
  <si>
    <t>РПр</t>
  </si>
  <si>
    <t>Пр</t>
  </si>
  <si>
    <t>Приложение 8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</si>
  <si>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</si>
  <si>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</si>
  <si>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</si>
  <si>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</si>
  <si>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</si>
  <si>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</si>
  <si>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</si>
  <si>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</si>
  <si>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</si>
  <si>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</si>
  <si>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</si>
  <si>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</si>
  <si>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</si>
  <si>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</si>
  <si>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</si>
  <si>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</si>
  <si>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</si>
  <si>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</si>
  <si>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</si>
  <si>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</si>
  <si>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</si>
  <si>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</si>
  <si>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 природного и техногенного характера, гражданская оборона</t>
  </si>
  <si>
    <t>0309</t>
  </si>
  <si>
    <t>Национальная экономика</t>
  </si>
  <si>
    <t>0400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</si>
  <si>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</si>
  <si>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</si>
  <si>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</si>
  <si>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</si>
  <si>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</si>
  <si>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</si>
  <si>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</si>
  <si>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</si>
  <si>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</si>
  <si>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</si>
  <si>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</si>
  <si>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</si>
  <si>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</si>
  <si>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</si>
  <si>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</si>
  <si>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</si>
  <si>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</si>
  <si>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</si>
  <si>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</si>
  <si>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</si>
  <si>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</si>
  <si>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</si>
  <si>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</si>
  <si>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</si>
  <si>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</si>
  <si>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</si>
  <si>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</si>
  <si>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</si>
  <si>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</si>
  <si>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</si>
  <si>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</si>
  <si>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</si>
  <si>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</si>
  <si>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</si>
  <si>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</si>
  <si>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</si>
  <si>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</si>
  <si>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</si>
  <si>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</si>
  <si>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</si>
  <si>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</si>
  <si>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</si>
  <si>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</si>
  <si>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</si>
  <si>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</si>
  <si>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</si>
  <si>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</si>
  <si>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</si>
  <si>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</si>
  <si>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</si>
  <si>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</si>
  <si>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</si>
  <si>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</si>
  <si>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</si>
  <si>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</si>
  <si>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</si>
  <si>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</si>
  <si>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</si>
  <si>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</si>
  <si>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</si>
  <si>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</si>
  <si>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</si>
  <si>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Распределение бюджетных ассигнований по разделам и подразделам классификации расходов бюджета города Орла на 2013 год</t>
  </si>
  <si>
    <t>тыс. рублей</t>
  </si>
  <si>
    <t xml:space="preserve">План </t>
  </si>
  <si>
    <t>Отчет</t>
  </si>
  <si>
    <t>% исполнения</t>
  </si>
  <si>
    <t>Начальник финансового управления администрации города Орла                                                А.В. Митасов</t>
  </si>
  <si>
    <t xml:space="preserve">к решению Орловского городского Совета народных депутатов   № ________________  от _______________________ 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</si>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</sst>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 wrapText="1" shrinkToFit="1"/>
    </xf>
    <xf numFmtId="164" fontId="2" fillId="0" borderId="0" xfId="0" applyNumberFormat="1" applyFont="1" applyFill="1" applyAlignment="1">
      <alignment vertical="top" wrapText="1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 shrinkToFit="1"/>
    </xf>
    <xf numFmtId="164" fontId="0" fillId="0" borderId="2" xfId="0" applyNumberFormat="1" applyFont="1" applyFill="1" applyBorder="1" applyAlignment="1">
      <alignment horizontal="center" vertical="center" wrapText="1" shrinkToFit="1"/>
    </xf>
    <xf numFmtId="164" fontId="0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4" fontId="2" fillId="0" borderId="0" xfId="15" applyFont="1" applyFill="1" applyAlignment="1">
      <alignment horizontal="center" vertical="center" wrapText="1" shrinkToFi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9">
      <selection activeCell="A50" sqref="A50"/>
    </sheetView>
  </sheetViews>
  <sheetFormatPr defaultColWidth="9.00390625" defaultRowHeight="12.75"/>
  <cols>
    <col min="1" max="1" width="70.25390625" style="8" bestFit="1" customWidth="1"/>
    <col min="2" max="2" width="9.25390625" style="9" bestFit="1" customWidth="1"/>
    <col min="3" max="3" width="8.00390625" style="9" bestFit="1" customWidth="1"/>
    <col min="4" max="5" width="10.875" style="10" customWidth="1"/>
    <col min="6" max="6" width="7.25390625" style="30" customWidth="1"/>
    <col min="7" max="7" width="13.00390625" style="11" customWidth="1"/>
    <col min="8" max="8" width="10.75390625" style="11" bestFit="1" customWidth="1"/>
    <col min="9" max="9" width="15.625" style="11" customWidth="1"/>
    <col min="10" max="16384" width="9.125" style="11" customWidth="1"/>
  </cols>
  <sheetData>
    <row r="1" spans="4:7" s="1" customFormat="1" ht="25.5" customHeight="1">
      <c r="D1" s="38" t="s">
        <v>3</v>
      </c>
      <c r="E1" s="38"/>
      <c r="F1" s="38"/>
      <c r="G1" s="16"/>
    </row>
    <row r="2" spans="1:7" s="3" customFormat="1" ht="59.25" customHeight="1">
      <c r="A2" s="2"/>
      <c r="C2" s="36" t="s">
        <v>98</v>
      </c>
      <c r="D2" s="36"/>
      <c r="E2" s="36"/>
      <c r="F2" s="36"/>
      <c r="G2" s="17"/>
    </row>
    <row r="3" spans="1:7" s="1" customFormat="1" ht="24" customHeight="1">
      <c r="A3" s="39" t="s">
        <v>92</v>
      </c>
      <c r="B3" s="39"/>
      <c r="C3" s="39"/>
      <c r="D3" s="39"/>
      <c r="E3" s="39"/>
      <c r="F3" s="39"/>
      <c r="G3" s="19"/>
    </row>
    <row r="4" spans="1:7" s="1" customFormat="1" ht="17.25" customHeight="1">
      <c r="A4" s="18"/>
      <c r="B4" s="18"/>
      <c r="C4" s="18"/>
      <c r="D4" s="20"/>
      <c r="E4" s="37" t="s">
        <v>93</v>
      </c>
      <c r="F4" s="37"/>
      <c r="G4" s="21"/>
    </row>
    <row r="5" spans="1:6" s="26" customFormat="1" ht="43.5" customHeight="1">
      <c r="A5" s="22" t="s">
        <v>0</v>
      </c>
      <c r="B5" s="13" t="s">
        <v>1</v>
      </c>
      <c r="C5" s="13" t="s">
        <v>2</v>
      </c>
      <c r="D5" s="23" t="s">
        <v>94</v>
      </c>
      <c r="E5" s="24" t="s">
        <v>95</v>
      </c>
      <c r="F5" s="25" t="s">
        <v>96</v>
      </c>
    </row>
    <row r="6" spans="1:6" s="26" customFormat="1" ht="13.5" customHeight="1">
      <c r="A6" s="34" t="s">
        <v>99</v>
      </c>
      <c r="B6" s="13"/>
      <c r="C6" s="13"/>
      <c r="D6" s="32">
        <f>D7+D15+D17+D19+D23+D28+D30+D35+D38+D43+D47+D49</f>
        <v>7037182.300000001</v>
      </c>
      <c r="E6" s="32">
        <f>E7+E15+E17+E19+E23+E28+E30+E35+E38+E43+E47+E49</f>
        <v>6248522</v>
      </c>
      <c r="F6" s="27">
        <f aca="true" t="shared" si="0" ref="F6:F50">E6/D6*100</f>
        <v>88.7929533955657</v>
      </c>
    </row>
    <row r="7" spans="1:6" s="6" customFormat="1" ht="12.75">
      <c r="A7" s="7" t="s">
        <v>4</v>
      </c>
      <c r="B7" s="4" t="s">
        <v>5</v>
      </c>
      <c r="C7" s="4"/>
      <c r="D7" s="5">
        <v>493455.6</v>
      </c>
      <c r="E7" s="5">
        <v>458743.6</v>
      </c>
      <c r="F7" s="27">
        <f t="shared" si="0"/>
        <v>92.96552719231477</v>
      </c>
    </row>
    <row r="8" spans="1:6" s="15" customFormat="1" ht="38.25">
      <c r="A8" s="12" t="s">
        <v>6</v>
      </c>
      <c r="B8" s="13" t="s">
        <v>5</v>
      </c>
      <c r="C8" s="13" t="s">
        <v>7</v>
      </c>
      <c r="D8" s="14">
        <v>41862</v>
      </c>
      <c r="E8" s="14">
        <v>39520.7</v>
      </c>
      <c r="F8" s="28">
        <f t="shared" si="0"/>
        <v>94.40709951746213</v>
      </c>
    </row>
    <row r="9" spans="1:6" s="15" customFormat="1" ht="38.25">
      <c r="A9" s="12" t="s">
        <v>8</v>
      </c>
      <c r="B9" s="13" t="s">
        <v>5</v>
      </c>
      <c r="C9" s="13" t="s">
        <v>9</v>
      </c>
      <c r="D9" s="14">
        <v>241534.7</v>
      </c>
      <c r="E9" s="14">
        <v>238584.9</v>
      </c>
      <c r="F9" s="28">
        <f t="shared" si="0"/>
        <v>98.77872620372973</v>
      </c>
    </row>
    <row r="10" spans="1:6" s="15" customFormat="1" ht="12.75">
      <c r="A10" s="12" t="s">
        <v>10</v>
      </c>
      <c r="B10" s="13" t="s">
        <v>5</v>
      </c>
      <c r="C10" s="13" t="s">
        <v>11</v>
      </c>
      <c r="D10" s="14">
        <v>121</v>
      </c>
      <c r="E10" s="14">
        <v>34.3</v>
      </c>
      <c r="F10" s="28">
        <f t="shared" si="0"/>
        <v>28.34710743801653</v>
      </c>
    </row>
    <row r="11" spans="1:6" s="15" customFormat="1" ht="25.5">
      <c r="A11" s="12" t="s">
        <v>12</v>
      </c>
      <c r="B11" s="13" t="s">
        <v>5</v>
      </c>
      <c r="C11" s="13" t="s">
        <v>13</v>
      </c>
      <c r="D11" s="14">
        <v>29588</v>
      </c>
      <c r="E11" s="14">
        <v>28394.4</v>
      </c>
      <c r="F11" s="28">
        <f t="shared" si="0"/>
        <v>95.9659321346492</v>
      </c>
    </row>
    <row r="12" spans="1:6" s="15" customFormat="1" ht="12.75">
      <c r="A12" s="12" t="s">
        <v>14</v>
      </c>
      <c r="B12" s="13" t="s">
        <v>5</v>
      </c>
      <c r="C12" s="13" t="s">
        <v>15</v>
      </c>
      <c r="D12" s="14">
        <v>2804.8</v>
      </c>
      <c r="E12" s="14">
        <v>2804.4</v>
      </c>
      <c r="F12" s="28">
        <f t="shared" si="0"/>
        <v>99.98573873359953</v>
      </c>
    </row>
    <row r="13" spans="1:6" s="15" customFormat="1" ht="12.75">
      <c r="A13" s="12" t="s">
        <v>16</v>
      </c>
      <c r="B13" s="13" t="s">
        <v>5</v>
      </c>
      <c r="C13" s="13" t="s">
        <v>17</v>
      </c>
      <c r="D13" s="14">
        <v>48054.3</v>
      </c>
      <c r="E13" s="14">
        <v>31377.9</v>
      </c>
      <c r="F13" s="28">
        <f t="shared" si="0"/>
        <v>65.29675804246446</v>
      </c>
    </row>
    <row r="14" spans="1:6" s="15" customFormat="1" ht="12.75">
      <c r="A14" s="12" t="s">
        <v>18</v>
      </c>
      <c r="B14" s="13" t="s">
        <v>5</v>
      </c>
      <c r="C14" s="13" t="s">
        <v>19</v>
      </c>
      <c r="D14" s="14">
        <v>129490.8</v>
      </c>
      <c r="E14" s="14">
        <v>118027</v>
      </c>
      <c r="F14" s="28">
        <f t="shared" si="0"/>
        <v>91.14701584977465</v>
      </c>
    </row>
    <row r="15" spans="1:6" s="6" customFormat="1" ht="12.75">
      <c r="A15" s="7" t="s">
        <v>20</v>
      </c>
      <c r="B15" s="4" t="s">
        <v>21</v>
      </c>
      <c r="C15" s="4"/>
      <c r="D15" s="5">
        <v>350</v>
      </c>
      <c r="E15" s="5">
        <v>345.3</v>
      </c>
      <c r="F15" s="27">
        <f t="shared" si="0"/>
        <v>98.65714285714287</v>
      </c>
    </row>
    <row r="16" spans="1:6" s="15" customFormat="1" ht="12.75">
      <c r="A16" s="12" t="s">
        <v>22</v>
      </c>
      <c r="B16" s="13" t="s">
        <v>21</v>
      </c>
      <c r="C16" s="13" t="s">
        <v>23</v>
      </c>
      <c r="D16" s="14">
        <v>350</v>
      </c>
      <c r="E16" s="14">
        <v>345.3</v>
      </c>
      <c r="F16" s="28">
        <f t="shared" si="0"/>
        <v>98.65714285714287</v>
      </c>
    </row>
    <row r="17" spans="1:6" s="6" customFormat="1" ht="12.75">
      <c r="A17" s="7" t="s">
        <v>24</v>
      </c>
      <c r="B17" s="4" t="s">
        <v>25</v>
      </c>
      <c r="C17" s="4"/>
      <c r="D17" s="5">
        <v>357</v>
      </c>
      <c r="E17" s="5">
        <v>238.5</v>
      </c>
      <c r="F17" s="27">
        <f t="shared" si="0"/>
        <v>66.80672268907563</v>
      </c>
    </row>
    <row r="18" spans="1:6" s="15" customFormat="1" ht="25.5">
      <c r="A18" s="12" t="s">
        <v>26</v>
      </c>
      <c r="B18" s="13" t="s">
        <v>25</v>
      </c>
      <c r="C18" s="13" t="s">
        <v>27</v>
      </c>
      <c r="D18" s="14">
        <v>357</v>
      </c>
      <c r="E18" s="14">
        <v>238.5</v>
      </c>
      <c r="F18" s="28">
        <f t="shared" si="0"/>
        <v>66.80672268907563</v>
      </c>
    </row>
    <row r="19" spans="1:6" s="6" customFormat="1" ht="12.75">
      <c r="A19" s="7" t="s">
        <v>28</v>
      </c>
      <c r="B19" s="4" t="s">
        <v>29</v>
      </c>
      <c r="C19" s="4"/>
      <c r="D19" s="5">
        <v>1376026.7</v>
      </c>
      <c r="E19" s="5">
        <v>1202051.6</v>
      </c>
      <c r="F19" s="27">
        <f t="shared" si="0"/>
        <v>87.35670608717115</v>
      </c>
    </row>
    <row r="20" spans="1:6" s="15" customFormat="1" ht="12.75">
      <c r="A20" s="12" t="s">
        <v>30</v>
      </c>
      <c r="B20" s="13" t="s">
        <v>29</v>
      </c>
      <c r="C20" s="13" t="s">
        <v>31</v>
      </c>
      <c r="D20" s="14">
        <v>140262.3</v>
      </c>
      <c r="E20" s="14">
        <v>120292.1</v>
      </c>
      <c r="F20" s="28">
        <f t="shared" si="0"/>
        <v>85.76224687603155</v>
      </c>
    </row>
    <row r="21" spans="1:6" s="15" customFormat="1" ht="12.75">
      <c r="A21" s="12" t="s">
        <v>32</v>
      </c>
      <c r="B21" s="13" t="s">
        <v>29</v>
      </c>
      <c r="C21" s="13" t="s">
        <v>33</v>
      </c>
      <c r="D21" s="14">
        <v>1220456.4</v>
      </c>
      <c r="E21" s="14">
        <v>1070606.6</v>
      </c>
      <c r="F21" s="28">
        <f t="shared" si="0"/>
        <v>87.72182275417623</v>
      </c>
    </row>
    <row r="22" spans="1:6" s="15" customFormat="1" ht="12.75">
      <c r="A22" s="12" t="s">
        <v>34</v>
      </c>
      <c r="B22" s="13" t="s">
        <v>29</v>
      </c>
      <c r="C22" s="13" t="s">
        <v>35</v>
      </c>
      <c r="D22" s="14">
        <v>15308</v>
      </c>
      <c r="E22" s="14">
        <v>11152.9</v>
      </c>
      <c r="F22" s="28">
        <f t="shared" si="0"/>
        <v>72.85667624771361</v>
      </c>
    </row>
    <row r="23" spans="1:6" s="6" customFormat="1" ht="12.75">
      <c r="A23" s="7" t="s">
        <v>36</v>
      </c>
      <c r="B23" s="4" t="s">
        <v>37</v>
      </c>
      <c r="C23" s="4"/>
      <c r="D23" s="5">
        <v>1059158.8</v>
      </c>
      <c r="E23" s="5">
        <v>679487.4</v>
      </c>
      <c r="F23" s="27">
        <f t="shared" si="0"/>
        <v>64.15349615185183</v>
      </c>
    </row>
    <row r="24" spans="1:6" s="15" customFormat="1" ht="12.75">
      <c r="A24" s="12" t="s">
        <v>38</v>
      </c>
      <c r="B24" s="13" t="s">
        <v>37</v>
      </c>
      <c r="C24" s="13" t="s">
        <v>39</v>
      </c>
      <c r="D24" s="14">
        <v>383305.9</v>
      </c>
      <c r="E24" s="14">
        <v>335888.5</v>
      </c>
      <c r="F24" s="28">
        <f t="shared" si="0"/>
        <v>87.62935817058907</v>
      </c>
    </row>
    <row r="25" spans="1:6" s="15" customFormat="1" ht="12.75">
      <c r="A25" s="12" t="s">
        <v>40</v>
      </c>
      <c r="B25" s="13" t="s">
        <v>37</v>
      </c>
      <c r="C25" s="13" t="s">
        <v>41</v>
      </c>
      <c r="D25" s="14">
        <v>381182.6</v>
      </c>
      <c r="E25" s="14">
        <v>96544</v>
      </c>
      <c r="F25" s="28">
        <f t="shared" si="0"/>
        <v>25.32749396221129</v>
      </c>
    </row>
    <row r="26" spans="1:6" s="15" customFormat="1" ht="12.75">
      <c r="A26" s="12" t="s">
        <v>42</v>
      </c>
      <c r="B26" s="13" t="s">
        <v>37</v>
      </c>
      <c r="C26" s="13" t="s">
        <v>43</v>
      </c>
      <c r="D26" s="14">
        <v>223045.1</v>
      </c>
      <c r="E26" s="14">
        <v>176256.1</v>
      </c>
      <c r="F26" s="28">
        <f t="shared" si="0"/>
        <v>79.02262815905841</v>
      </c>
    </row>
    <row r="27" spans="1:6" s="15" customFormat="1" ht="12.75">
      <c r="A27" s="12" t="s">
        <v>44</v>
      </c>
      <c r="B27" s="13" t="s">
        <v>37</v>
      </c>
      <c r="C27" s="13" t="s">
        <v>45</v>
      </c>
      <c r="D27" s="14">
        <v>71625.2</v>
      </c>
      <c r="E27" s="14">
        <v>70798.8</v>
      </c>
      <c r="F27" s="28">
        <f t="shared" si="0"/>
        <v>98.84621613622022</v>
      </c>
    </row>
    <row r="28" spans="1:6" s="6" customFormat="1" ht="12.75">
      <c r="A28" s="7" t="s">
        <v>46</v>
      </c>
      <c r="B28" s="4" t="s">
        <v>47</v>
      </c>
      <c r="C28" s="4"/>
      <c r="D28" s="5">
        <v>3362.4</v>
      </c>
      <c r="E28" s="5">
        <v>3229.1</v>
      </c>
      <c r="F28" s="27">
        <f t="shared" si="0"/>
        <v>96.03556983107305</v>
      </c>
    </row>
    <row r="29" spans="1:6" s="15" customFormat="1" ht="12.75">
      <c r="A29" s="12" t="s">
        <v>48</v>
      </c>
      <c r="B29" s="13" t="s">
        <v>47</v>
      </c>
      <c r="C29" s="13" t="s">
        <v>49</v>
      </c>
      <c r="D29" s="14">
        <v>3362.4</v>
      </c>
      <c r="E29" s="14">
        <v>3229.1</v>
      </c>
      <c r="F29" s="28">
        <f t="shared" si="0"/>
        <v>96.03556983107305</v>
      </c>
    </row>
    <row r="30" spans="1:8" s="6" customFormat="1" ht="12.75">
      <c r="A30" s="7" t="s">
        <v>50</v>
      </c>
      <c r="B30" s="4" t="s">
        <v>51</v>
      </c>
      <c r="C30" s="4"/>
      <c r="D30" s="5">
        <v>3601074</v>
      </c>
      <c r="E30" s="5">
        <v>3436182.5</v>
      </c>
      <c r="F30" s="27">
        <f t="shared" si="0"/>
        <v>95.42104660998358</v>
      </c>
      <c r="G30" s="31"/>
      <c r="H30" s="31"/>
    </row>
    <row r="31" spans="1:6" s="15" customFormat="1" ht="12.75">
      <c r="A31" s="12" t="s">
        <v>52</v>
      </c>
      <c r="B31" s="13" t="s">
        <v>51</v>
      </c>
      <c r="C31" s="13" t="s">
        <v>53</v>
      </c>
      <c r="D31" s="14">
        <v>1352595</v>
      </c>
      <c r="E31" s="14">
        <v>1247041.1</v>
      </c>
      <c r="F31" s="28">
        <f t="shared" si="0"/>
        <v>92.19619324335815</v>
      </c>
    </row>
    <row r="32" spans="1:9" s="15" customFormat="1" ht="12.75">
      <c r="A32" s="12" t="s">
        <v>54</v>
      </c>
      <c r="B32" s="13" t="s">
        <v>51</v>
      </c>
      <c r="C32" s="13" t="s">
        <v>55</v>
      </c>
      <c r="D32" s="14">
        <v>2062613.2</v>
      </c>
      <c r="E32" s="14">
        <v>2014982.2</v>
      </c>
      <c r="F32" s="28">
        <f t="shared" si="0"/>
        <v>97.6907449249331</v>
      </c>
      <c r="I32" s="33"/>
    </row>
    <row r="33" spans="1:6" s="15" customFormat="1" ht="12.75">
      <c r="A33" s="12" t="s">
        <v>56</v>
      </c>
      <c r="B33" s="13" t="s">
        <v>51</v>
      </c>
      <c r="C33" s="13" t="s">
        <v>57</v>
      </c>
      <c r="D33" s="14">
        <v>16828.3</v>
      </c>
      <c r="E33" s="14">
        <v>16708.2</v>
      </c>
      <c r="F33" s="28">
        <f t="shared" si="0"/>
        <v>99.28632125645491</v>
      </c>
    </row>
    <row r="34" spans="1:6" s="15" customFormat="1" ht="12.75">
      <c r="A34" s="12" t="s">
        <v>58</v>
      </c>
      <c r="B34" s="13" t="s">
        <v>51</v>
      </c>
      <c r="C34" s="13" t="s">
        <v>59</v>
      </c>
      <c r="D34" s="14">
        <v>169037.5</v>
      </c>
      <c r="E34" s="14">
        <v>157451</v>
      </c>
      <c r="F34" s="28">
        <f t="shared" si="0"/>
        <v>93.14560378614213</v>
      </c>
    </row>
    <row r="35" spans="1:9" s="6" customFormat="1" ht="12.75">
      <c r="A35" s="7" t="s">
        <v>60</v>
      </c>
      <c r="B35" s="4" t="s">
        <v>61</v>
      </c>
      <c r="C35" s="4"/>
      <c r="D35" s="5">
        <v>152204.3</v>
      </c>
      <c r="E35" s="5">
        <v>150765</v>
      </c>
      <c r="F35" s="27">
        <f t="shared" si="0"/>
        <v>99.05436311589095</v>
      </c>
      <c r="I35" s="31"/>
    </row>
    <row r="36" spans="1:6" s="15" customFormat="1" ht="12.75">
      <c r="A36" s="12" t="s">
        <v>62</v>
      </c>
      <c r="B36" s="13" t="s">
        <v>61</v>
      </c>
      <c r="C36" s="13" t="s">
        <v>63</v>
      </c>
      <c r="D36" s="14">
        <v>126687.3</v>
      </c>
      <c r="E36" s="14">
        <v>125444.2</v>
      </c>
      <c r="F36" s="28">
        <f t="shared" si="0"/>
        <v>99.01876510115851</v>
      </c>
    </row>
    <row r="37" spans="1:6" s="15" customFormat="1" ht="12.75">
      <c r="A37" s="12" t="s">
        <v>64</v>
      </c>
      <c r="B37" s="13" t="s">
        <v>61</v>
      </c>
      <c r="C37" s="13" t="s">
        <v>65</v>
      </c>
      <c r="D37" s="14">
        <v>25517</v>
      </c>
      <c r="E37" s="14">
        <v>25320.8</v>
      </c>
      <c r="F37" s="28">
        <f t="shared" si="0"/>
        <v>99.23110083473762</v>
      </c>
    </row>
    <row r="38" spans="1:6" s="6" customFormat="1" ht="12.75">
      <c r="A38" s="7" t="s">
        <v>66</v>
      </c>
      <c r="B38" s="4" t="s">
        <v>67</v>
      </c>
      <c r="C38" s="4"/>
      <c r="D38" s="5">
        <v>228666.9</v>
      </c>
      <c r="E38" s="5">
        <v>210124.5</v>
      </c>
      <c r="F38" s="27">
        <f t="shared" si="0"/>
        <v>91.8910869916022</v>
      </c>
    </row>
    <row r="39" spans="1:6" s="15" customFormat="1" ht="12.75">
      <c r="A39" s="12" t="s">
        <v>68</v>
      </c>
      <c r="B39" s="13" t="s">
        <v>67</v>
      </c>
      <c r="C39" s="13" t="s">
        <v>69</v>
      </c>
      <c r="D39" s="14">
        <v>29017.2</v>
      </c>
      <c r="E39" s="14">
        <v>29017.2</v>
      </c>
      <c r="F39" s="28">
        <f t="shared" si="0"/>
        <v>100</v>
      </c>
    </row>
    <row r="40" spans="1:6" s="15" customFormat="1" ht="12.75">
      <c r="A40" s="12" t="s">
        <v>70</v>
      </c>
      <c r="B40" s="13" t="s">
        <v>67</v>
      </c>
      <c r="C40" s="13" t="s">
        <v>71</v>
      </c>
      <c r="D40" s="14">
        <v>99637.2</v>
      </c>
      <c r="E40" s="14">
        <v>92642.8</v>
      </c>
      <c r="F40" s="28">
        <f t="shared" si="0"/>
        <v>92.98013191860068</v>
      </c>
    </row>
    <row r="41" spans="1:6" s="15" customFormat="1" ht="12.75">
      <c r="A41" s="12" t="s">
        <v>72</v>
      </c>
      <c r="B41" s="13" t="s">
        <v>67</v>
      </c>
      <c r="C41" s="13" t="s">
        <v>73</v>
      </c>
      <c r="D41" s="14">
        <v>91999.6</v>
      </c>
      <c r="E41" s="14">
        <v>80451.6</v>
      </c>
      <c r="F41" s="28">
        <f t="shared" si="0"/>
        <v>87.44777151205005</v>
      </c>
    </row>
    <row r="42" spans="1:6" s="15" customFormat="1" ht="12.75">
      <c r="A42" s="12" t="s">
        <v>74</v>
      </c>
      <c r="B42" s="13" t="s">
        <v>67</v>
      </c>
      <c r="C42" s="13" t="s">
        <v>75</v>
      </c>
      <c r="D42" s="14">
        <v>8012.9</v>
      </c>
      <c r="E42" s="14">
        <v>8012.9</v>
      </c>
      <c r="F42" s="28">
        <f t="shared" si="0"/>
        <v>100</v>
      </c>
    </row>
    <row r="43" spans="1:6" s="6" customFormat="1" ht="12.75">
      <c r="A43" s="7" t="s">
        <v>76</v>
      </c>
      <c r="B43" s="4" t="s">
        <v>77</v>
      </c>
      <c r="C43" s="4"/>
      <c r="D43" s="5">
        <v>60801.9</v>
      </c>
      <c r="E43" s="5">
        <v>51115.6</v>
      </c>
      <c r="F43" s="27">
        <f t="shared" si="0"/>
        <v>84.06908336746055</v>
      </c>
    </row>
    <row r="44" spans="1:6" s="15" customFormat="1" ht="12.75">
      <c r="A44" s="12" t="s">
        <v>78</v>
      </c>
      <c r="B44" s="13" t="s">
        <v>77</v>
      </c>
      <c r="C44" s="13" t="s">
        <v>79</v>
      </c>
      <c r="D44" s="14">
        <v>39612.5</v>
      </c>
      <c r="E44" s="14">
        <v>29926.9</v>
      </c>
      <c r="F44" s="28">
        <f t="shared" si="0"/>
        <v>75.54913221836543</v>
      </c>
    </row>
    <row r="45" spans="1:6" s="15" customFormat="1" ht="12.75">
      <c r="A45" s="12" t="s">
        <v>80</v>
      </c>
      <c r="B45" s="13" t="s">
        <v>77</v>
      </c>
      <c r="C45" s="13" t="s">
        <v>81</v>
      </c>
      <c r="D45" s="14">
        <v>12421</v>
      </c>
      <c r="E45" s="14">
        <v>12421</v>
      </c>
      <c r="F45" s="28">
        <f t="shared" si="0"/>
        <v>100</v>
      </c>
    </row>
    <row r="46" spans="1:6" s="15" customFormat="1" ht="12.75">
      <c r="A46" s="12" t="s">
        <v>82</v>
      </c>
      <c r="B46" s="13" t="s">
        <v>77</v>
      </c>
      <c r="C46" s="13" t="s">
        <v>83</v>
      </c>
      <c r="D46" s="14">
        <v>8768.4</v>
      </c>
      <c r="E46" s="14">
        <v>8767.7</v>
      </c>
      <c r="F46" s="28">
        <f t="shared" si="0"/>
        <v>99.99201678755533</v>
      </c>
    </row>
    <row r="47" spans="1:6" s="6" customFormat="1" ht="12.75">
      <c r="A47" s="7" t="s">
        <v>84</v>
      </c>
      <c r="B47" s="4" t="s">
        <v>85</v>
      </c>
      <c r="C47" s="4"/>
      <c r="D47" s="5">
        <v>7000</v>
      </c>
      <c r="E47" s="5">
        <v>7000</v>
      </c>
      <c r="F47" s="27">
        <f t="shared" si="0"/>
        <v>100</v>
      </c>
    </row>
    <row r="48" spans="1:6" s="15" customFormat="1" ht="12.75">
      <c r="A48" s="12" t="s">
        <v>86</v>
      </c>
      <c r="B48" s="13" t="s">
        <v>85</v>
      </c>
      <c r="C48" s="13" t="s">
        <v>87</v>
      </c>
      <c r="D48" s="14">
        <v>7000</v>
      </c>
      <c r="E48" s="14">
        <v>7000</v>
      </c>
      <c r="F48" s="28">
        <f t="shared" si="0"/>
        <v>100</v>
      </c>
    </row>
    <row r="49" spans="1:6" s="6" customFormat="1" ht="12.75">
      <c r="A49" s="7" t="s">
        <v>88</v>
      </c>
      <c r="B49" s="4" t="s">
        <v>89</v>
      </c>
      <c r="C49" s="4"/>
      <c r="D49" s="5">
        <v>54724.7</v>
      </c>
      <c r="E49" s="5">
        <v>49238.9</v>
      </c>
      <c r="F49" s="27">
        <f t="shared" si="0"/>
        <v>89.97564171206056</v>
      </c>
    </row>
    <row r="50" spans="1:6" s="15" customFormat="1" ht="12.75">
      <c r="A50" s="12" t="s">
        <v>90</v>
      </c>
      <c r="B50" s="13" t="s">
        <v>89</v>
      </c>
      <c r="C50" s="13" t="s">
        <v>91</v>
      </c>
      <c r="D50" s="14">
        <v>54724.7</v>
      </c>
      <c r="E50" s="14">
        <v>49238.9</v>
      </c>
      <c r="F50" s="28">
        <f t="shared" si="0"/>
        <v>89.97564171206056</v>
      </c>
    </row>
    <row r="51" ht="12.75">
      <c r="F51" s="29"/>
    </row>
    <row r="53" spans="1:6" ht="12.75">
      <c r="A53" s="35" t="s">
        <v>97</v>
      </c>
      <c r="B53" s="35"/>
      <c r="C53" s="35"/>
      <c r="D53" s="35"/>
      <c r="E53" s="35"/>
      <c r="F53" s="35"/>
    </row>
  </sheetData>
  <mergeCells count="5">
    <mergeCell ref="A53:F53"/>
    <mergeCell ref="C2:F2"/>
    <mergeCell ref="E4:F4"/>
    <mergeCell ref="D1:F1"/>
    <mergeCell ref="A3:F3"/>
  </mergeCells>
  <printOptions/>
  <pageMargins left="0.4166666666666667" right="0.1388888888888889" top="0.2777777777777778" bottom="0.2777777777777778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539-3</cp:lastModifiedBy>
  <dcterms:created xsi:type="dcterms:W3CDTF">2014-03-25T12:50:59Z</dcterms:created>
  <dcterms:modified xsi:type="dcterms:W3CDTF">2014-03-27T07:39:19Z</dcterms:modified>
  <cp:category/>
  <cp:version/>
  <cp:contentType/>
  <cp:contentStatus/>
</cp:coreProperties>
</file>