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75" windowWidth="18735" windowHeight="8130"/>
  </bookViews>
  <sheets>
    <sheet name="Дор фонд Пр 17" sheetId="2" r:id="rId1"/>
  </sheets>
  <definedNames>
    <definedName name="_xlnm._FilterDatabase" localSheetId="0" hidden="1">'Дор фонд Пр 17'!$A$10:$A$59</definedName>
    <definedName name="_xlnm.Print_Area" localSheetId="0">'Дор фонд Пр 17'!$A$1:$B$71</definedName>
  </definedNames>
  <calcPr calcId="114210"/>
</workbook>
</file>

<file path=xl/calcChain.xml><?xml version="1.0" encoding="utf-8"?>
<calcChain xmlns="http://schemas.openxmlformats.org/spreadsheetml/2006/main">
  <c r="B67" i="2"/>
  <c r="B69"/>
  <c r="B68"/>
  <c r="B66"/>
</calcChain>
</file>

<file path=xl/sharedStrings.xml><?xml version="1.0" encoding="utf-8"?>
<sst xmlns="http://schemas.openxmlformats.org/spreadsheetml/2006/main" count="71" uniqueCount="38">
  <si>
    <t>Наименование показателя</t>
  </si>
  <si>
    <t xml:space="preserve">Остаток средств Дорожного фонда  (средства вышестоящих бюджетов)
</t>
  </si>
  <si>
    <t>Всего доходы</t>
  </si>
  <si>
    <t>Всего расходы</t>
  </si>
  <si>
    <t>средства вышестоящих бюджетов</t>
  </si>
  <si>
    <t>средства городского бюджета</t>
  </si>
  <si>
    <t>Проектирование, строительство и реконструкция автомобильных дорог местного значения и искусственных сооружений на них</t>
  </si>
  <si>
    <t>Ремонт автомобильных дорог общего пользования местного значения</t>
  </si>
  <si>
    <t>Содержание автомобильных дорог общего пользования местного значения</t>
  </si>
  <si>
    <t>Устройство (монтаж) средств организации и регулирования дорожного движения на автомобильных дорогах города Орла</t>
  </si>
  <si>
    <t xml:space="preserve">    Устройство новых, реконструкция, дооборудование существующих линий электроосвещения в пределах улично-дорожной сети</t>
  </si>
  <si>
    <t>Строительство, ремонт дорог и дворовых территорий  за счет средств Программы по выполнению наказов избирателей депутатам Орловского городского Совета народных депутатов</t>
  </si>
  <si>
    <t>Строительство, ремонт дорог и дворовых территорий  в рамках Закона Орловской области от 26 января 2007 года №655-ОЗ "О наказах избирателей депутатам Орловского областного Совета народных депутатов"</t>
  </si>
  <si>
    <t>Начальник финансового управления администрации города Орла</t>
  </si>
  <si>
    <t>Муниципальная программа "Комплексное развитие улично-дорожной сети города Орла на 2022-2026 годы"</t>
  </si>
  <si>
    <t>Муниципальная программа "Адресная инвестиционая программа города Орла"</t>
  </si>
  <si>
    <t>Прочие мероприятия по благоустройству города</t>
  </si>
  <si>
    <t>Капитальный ремонт автомобильных дорог общего пользования местного значения</t>
  </si>
  <si>
    <t>Приложение 17</t>
  </si>
  <si>
    <t>Ремонт межквартальных (внутриквартальных) проездов и пешеходных мостов, проведение контрольно-измерительных услуг на объектах строительства, реконструкции, капитального ремонта, ремонта, содержания и благоустройства</t>
  </si>
  <si>
    <t>Прогнозируемое поступление доходов и распределение бюджетных ассигнований Дорожного фонда города Орла на 2025 год</t>
  </si>
  <si>
    <t>Внедрение интеллектуальных транспортных систем</t>
  </si>
  <si>
    <t>Строительство/реконструкция объектов улично-дорожной сети города Орла</t>
  </si>
  <si>
    <t>Капитальный ремонт участков автомобильных дорог общего пользования местного значения в городе Орле</t>
  </si>
  <si>
    <t>Благоустройство дворовых территорий в рамках реализации МП "Формирование современной городской среды на территории города Орла"</t>
  </si>
  <si>
    <t xml:space="preserve">доходы от уплаты акцизов на нефтепродукты  </t>
  </si>
  <si>
    <t>прочие налоговые и неналоговые доходы Дорожного фонда города Орла</t>
  </si>
  <si>
    <t>безвозмездные поступления из  вышестоящих бюджетов</t>
  </si>
  <si>
    <t>Капитальный ремонт и ремонт автомобильных дорог в рамках реализации регионального проекта "Региональная и местная дорожная сеть"</t>
  </si>
  <si>
    <t xml:space="preserve">Сумма </t>
  </si>
  <si>
    <t>к решению Орловского городского Совета народных депутатов</t>
  </si>
  <si>
    <t>"О внесениии изменений в решение Орловского городского Совета народных депутатов</t>
  </si>
  <si>
    <t>"Приложение 17</t>
  </si>
  <si>
    <t xml:space="preserve">к решению Орловского городского Совета народных депутатов </t>
  </si>
  <si>
    <t>"О бюджете города Орла на 2025 год и на плановый период 2026 и 2027 годов"</t>
  </si>
  <si>
    <t>№ 60/0887-ГС от 19 декабря 2024 года</t>
  </si>
  <si>
    <t>Зубцова Н.В.</t>
  </si>
  <si>
    <t>№ 63/0937 - ГС от 28.02.2025 года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</si>
</sst>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&quot;$&quot;#,##0_);\(&quot;$&quot;#,##0\)"/>
  </numFmts>
  <fonts count="25">
    <font>
      <sz val="10"/>
      <name val="Arial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2"/>
      <name val="Calibri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3"/>
      <name val="Times New Roman"/>
      <family val="1"/>
      <charset val="204"/>
    </font>
    <font>
      <sz val="10"/>
      <name val="Arial Cyr"/>
      <charset val="204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i/>
      <sz val="12"/>
      <name val="Calibri"/>
      <family val="2"/>
      <charset val="204"/>
    </font>
    <font>
      <i/>
      <sz val="10"/>
      <name val="Calibri"/>
      <family val="2"/>
      <charset val="204"/>
    </font>
    <font>
      <sz val="13"/>
      <name val="Times New Roman"/>
      <family val="1"/>
    </font>
    <font>
      <sz val="13"/>
      <name val="Arial"/>
      <family val="2"/>
      <charset val="204"/>
    </font>
    <font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</font>
    <font>
      <b/>
      <sz val="10"/>
      <color rgb="FF000000"/>
      <name val="Arial"/>
      <family val="2"/>
      <charset val="204"/>
    </font>
    <font>
      <b/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4">
    <xf numFmtId="0" fontId="0" fillId="0" borderId="0"/>
    <xf numFmtId="164" fontId="21" fillId="0" borderId="5">
      <alignment horizontal="right" vertical="center"/>
    </xf>
    <xf numFmtId="164" fontId="12" fillId="0" borderId="1">
      <alignment horizontal="right" vertical="center"/>
    </xf>
    <xf numFmtId="165" fontId="22" fillId="0" borderId="5">
      <alignment horizontal="right" vertical="center" shrinkToFit="1"/>
    </xf>
    <xf numFmtId="49" fontId="23" fillId="0" borderId="5">
      <alignment horizontal="center" vertical="center" wrapText="1"/>
    </xf>
    <xf numFmtId="49" fontId="13" fillId="0" borderId="1">
      <alignment horizontal="center" vertical="center" wrapText="1"/>
    </xf>
    <xf numFmtId="49" fontId="12" fillId="0" borderId="1">
      <alignment horizontal="left" vertical="center" wrapText="1"/>
    </xf>
    <xf numFmtId="0" fontId="13" fillId="0" borderId="0">
      <alignment wrapText="1"/>
    </xf>
    <xf numFmtId="0" fontId="24" fillId="0" borderId="5">
      <alignment horizontal="center" vertical="center" wrapText="1"/>
    </xf>
    <xf numFmtId="4" fontId="23" fillId="0" borderId="6">
      <alignment horizontal="right" vertical="center"/>
    </xf>
    <xf numFmtId="4" fontId="12" fillId="0" borderId="1">
      <alignment horizontal="right" vertical="center" shrinkToFit="1"/>
    </xf>
    <xf numFmtId="0" fontId="2" fillId="0" borderId="0"/>
    <xf numFmtId="0" fontId="2" fillId="0" borderId="0"/>
    <xf numFmtId="0" fontId="11" fillId="0" borderId="0"/>
  </cellStyleXfs>
  <cellXfs count="39">
    <xf numFmtId="0" fontId="0" fillId="0" borderId="0" xfId="0"/>
    <xf numFmtId="0" fontId="17" fillId="2" borderId="0" xfId="0" applyFont="1" applyFill="1"/>
    <xf numFmtId="0" fontId="3" fillId="2" borderId="0" xfId="11" applyFont="1" applyFill="1"/>
    <xf numFmtId="164" fontId="8" fillId="2" borderId="2" xfId="0" applyNumberFormat="1" applyFont="1" applyFill="1" applyBorder="1" applyAlignment="1">
      <alignment vertical="top" wrapText="1"/>
    </xf>
    <xf numFmtId="0" fontId="8" fillId="2" borderId="2" xfId="0" applyFont="1" applyFill="1" applyBorder="1" applyAlignment="1" applyProtection="1">
      <alignment horizontal="left" vertical="top" wrapText="1"/>
      <protection locked="0"/>
    </xf>
    <xf numFmtId="0" fontId="7" fillId="2" borderId="0" xfId="11" applyFont="1" applyFill="1"/>
    <xf numFmtId="0" fontId="6" fillId="2" borderId="0" xfId="11" applyFont="1" applyFill="1"/>
    <xf numFmtId="49" fontId="6" fillId="2" borderId="2" xfId="13" applyNumberFormat="1" applyFont="1" applyFill="1" applyBorder="1" applyAlignment="1" applyProtection="1">
      <alignment horizontal="justify" vertical="top" wrapText="1"/>
    </xf>
    <xf numFmtId="164" fontId="7" fillId="2" borderId="2" xfId="0" applyNumberFormat="1" applyFont="1" applyFill="1" applyBorder="1" applyAlignment="1">
      <alignment vertical="center"/>
    </xf>
    <xf numFmtId="0" fontId="9" fillId="2" borderId="2" xfId="0" applyFont="1" applyFill="1" applyBorder="1" applyAlignment="1" applyProtection="1">
      <alignment horizontal="left" vertical="top" wrapText="1" indent="2"/>
      <protection locked="0"/>
    </xf>
    <xf numFmtId="0" fontId="10" fillId="2" borderId="0" xfId="11" applyFont="1" applyFill="1"/>
    <xf numFmtId="0" fontId="15" fillId="2" borderId="0" xfId="11" applyFont="1" applyFill="1"/>
    <xf numFmtId="0" fontId="14" fillId="2" borderId="0" xfId="11" applyFont="1" applyFill="1"/>
    <xf numFmtId="49" fontId="6" fillId="2" borderId="2" xfId="13" applyNumberFormat="1" applyFont="1" applyFill="1" applyBorder="1" applyAlignment="1" applyProtection="1">
      <alignment horizontal="left" vertical="top" wrapText="1" indent="1"/>
    </xf>
    <xf numFmtId="0" fontId="9" fillId="2" borderId="2" xfId="0" applyFont="1" applyFill="1" applyBorder="1" applyAlignment="1" applyProtection="1">
      <alignment horizontal="left" vertical="top" wrapText="1" indent="3"/>
      <protection locked="0"/>
    </xf>
    <xf numFmtId="4" fontId="6" fillId="2" borderId="2" xfId="13" applyNumberFormat="1" applyFont="1" applyFill="1" applyBorder="1" applyAlignment="1" applyProtection="1">
      <alignment horizontal="left" vertical="top" wrapText="1" indent="1"/>
    </xf>
    <xf numFmtId="0" fontId="6" fillId="2" borderId="2" xfId="11" applyFont="1" applyFill="1" applyBorder="1" applyAlignment="1">
      <alignment vertical="top" wrapText="1"/>
    </xf>
    <xf numFmtId="0" fontId="16" fillId="2" borderId="0" xfId="0" applyFont="1" applyFill="1"/>
    <xf numFmtId="0" fontId="18" fillId="0" borderId="0" xfId="0" applyFont="1" applyFill="1" applyAlignment="1">
      <alignment horizontal="left" wrapText="1"/>
    </xf>
    <xf numFmtId="0" fontId="9" fillId="2" borderId="3" xfId="0" applyFont="1" applyFill="1" applyBorder="1" applyAlignment="1" applyProtection="1">
      <alignment horizontal="left" vertical="top" wrapText="1" indent="2"/>
      <protection locked="0"/>
    </xf>
    <xf numFmtId="0" fontId="9" fillId="0" borderId="0" xfId="0" applyFont="1" applyFill="1" applyBorder="1" applyAlignment="1" applyProtection="1">
      <alignment horizontal="left" vertical="top" wrapText="1" indent="2"/>
      <protection locked="0"/>
    </xf>
    <xf numFmtId="0" fontId="6" fillId="2" borderId="2" xfId="0" applyFont="1" applyFill="1" applyBorder="1" applyAlignment="1" applyProtection="1">
      <alignment vertical="top" wrapText="1"/>
      <protection locked="0"/>
    </xf>
    <xf numFmtId="0" fontId="1" fillId="0" borderId="0" xfId="0" applyFont="1" applyFill="1" applyBorder="1" applyAlignment="1">
      <alignment vertical="top"/>
    </xf>
    <xf numFmtId="0" fontId="20" fillId="2" borderId="2" xfId="12" applyFont="1" applyFill="1" applyBorder="1" applyAlignment="1" applyProtection="1">
      <alignment horizontal="center" vertical="center" wrapText="1"/>
      <protection locked="0"/>
    </xf>
    <xf numFmtId="0" fontId="3" fillId="0" borderId="0" xfId="11" applyFont="1" applyFill="1"/>
    <xf numFmtId="0" fontId="3" fillId="2" borderId="2" xfId="11" applyFont="1" applyFill="1" applyBorder="1"/>
    <xf numFmtId="0" fontId="1" fillId="0" borderId="0" xfId="0" applyFont="1" applyBorder="1"/>
    <xf numFmtId="164" fontId="7" fillId="2" borderId="2" xfId="11" applyNumberFormat="1" applyFont="1" applyFill="1" applyBorder="1"/>
    <xf numFmtId="164" fontId="8" fillId="2" borderId="2" xfId="11" applyNumberFormat="1" applyFont="1" applyFill="1" applyBorder="1"/>
    <xf numFmtId="0" fontId="20" fillId="2" borderId="2" xfId="0" applyFont="1" applyFill="1" applyBorder="1" applyAlignment="1">
      <alignment horizontal="center" vertical="center" wrapText="1"/>
    </xf>
    <xf numFmtId="164" fontId="8" fillId="2" borderId="2" xfId="11" applyNumberFormat="1" applyFont="1" applyFill="1" applyBorder="1" applyAlignment="1">
      <alignment vertical="center"/>
    </xf>
    <xf numFmtId="164" fontId="7" fillId="2" borderId="2" xfId="11" applyNumberFormat="1" applyFont="1" applyFill="1" applyBorder="1" applyAlignment="1">
      <alignment vertical="center"/>
    </xf>
    <xf numFmtId="0" fontId="6" fillId="2" borderId="2" xfId="0" applyFont="1" applyFill="1" applyBorder="1" applyAlignment="1" applyProtection="1">
      <alignment horizontal="left" vertical="top" wrapText="1" indent="2"/>
      <protection locked="0"/>
    </xf>
    <xf numFmtId="0" fontId="18" fillId="2" borderId="0" xfId="0" applyFont="1" applyFill="1" applyAlignment="1">
      <alignment horizontal="right" wrapText="1"/>
    </xf>
    <xf numFmtId="3" fontId="5" fillId="2" borderId="4" xfId="0" applyNumberFormat="1" applyFont="1" applyFill="1" applyBorder="1" applyAlignment="1">
      <alignment horizontal="right"/>
    </xf>
    <xf numFmtId="0" fontId="4" fillId="0" borderId="0" xfId="11" applyFont="1" applyFill="1" applyAlignment="1">
      <alignment horizontal="center" vertical="center" wrapText="1"/>
    </xf>
    <xf numFmtId="0" fontId="19" fillId="0" borderId="0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9" fillId="2" borderId="0" xfId="0" applyFont="1" applyFill="1" applyBorder="1" applyAlignment="1">
      <alignment horizontal="right"/>
    </xf>
  </cellXfs>
  <cellStyles count="14">
    <cellStyle name="st34" xfId="1"/>
    <cellStyle name="st36" xfId="2"/>
    <cellStyle name="st38" xfId="3"/>
    <cellStyle name="xl22" xfId="4"/>
    <cellStyle name="xl25" xfId="5"/>
    <cellStyle name="xl28" xfId="6"/>
    <cellStyle name="xl30" xfId="7"/>
    <cellStyle name="xl36" xfId="8"/>
    <cellStyle name="xl42" xfId="9"/>
    <cellStyle name="xl45" xfId="10"/>
    <cellStyle name="Обычный" xfId="0" builtinId="0"/>
    <cellStyle name="Обычный 2" xfId="11"/>
    <cellStyle name="Обычный 2 10" xfId="12"/>
    <cellStyle name="Обычный_Доходы по новой классификации" xfId="1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72"/>
  <sheetViews>
    <sheetView tabSelected="1" view="pageBreakPreview" zoomScaleSheetLayoutView="100" workbookViewId="0">
      <selection activeCell="A5" sqref="A5:B5"/>
    </sheetView>
  </sheetViews>
  <sheetFormatPr defaultRowHeight="15.75"/>
  <cols>
    <col min="1" max="1" width="97.140625" style="2" customWidth="1"/>
    <col min="2" max="2" width="33.140625" style="2" customWidth="1"/>
    <col min="3" max="16384" width="9.140625" style="2"/>
  </cols>
  <sheetData>
    <row r="1" spans="1:2" s="26" customFormat="1" ht="15" customHeight="1">
      <c r="A1" s="36" t="s">
        <v>18</v>
      </c>
      <c r="B1" s="36"/>
    </row>
    <row r="2" spans="1:2" s="26" customFormat="1" ht="15" customHeight="1">
      <c r="A2" s="36" t="s">
        <v>30</v>
      </c>
      <c r="B2" s="36"/>
    </row>
    <row r="3" spans="1:2" s="26" customFormat="1" ht="15" customHeight="1">
      <c r="A3" s="36" t="s">
        <v>31</v>
      </c>
      <c r="B3" s="36"/>
    </row>
    <row r="4" spans="1:2" s="22" customFormat="1" ht="15" customHeight="1">
      <c r="A4" s="36" t="s">
        <v>34</v>
      </c>
      <c r="B4" s="36"/>
    </row>
    <row r="5" spans="1:2" s="22" customFormat="1" ht="21.75" customHeight="1">
      <c r="A5" s="36" t="s">
        <v>37</v>
      </c>
      <c r="B5" s="36"/>
    </row>
    <row r="6" spans="1:2" s="26" customFormat="1" ht="15" customHeight="1">
      <c r="A6" s="36" t="s">
        <v>32</v>
      </c>
      <c r="B6" s="36"/>
    </row>
    <row r="7" spans="1:2" s="26" customFormat="1" ht="15" customHeight="1">
      <c r="A7" s="36" t="s">
        <v>33</v>
      </c>
      <c r="B7" s="36"/>
    </row>
    <row r="8" spans="1:2" s="26" customFormat="1" ht="15" customHeight="1">
      <c r="A8" s="37" t="s">
        <v>34</v>
      </c>
      <c r="B8" s="37"/>
    </row>
    <row r="9" spans="1:2" s="22" customFormat="1" ht="16.5" customHeight="1">
      <c r="A9" s="38" t="s">
        <v>35</v>
      </c>
      <c r="B9" s="38"/>
    </row>
    <row r="10" spans="1:2" ht="42" customHeight="1">
      <c r="A10" s="35" t="s">
        <v>20</v>
      </c>
      <c r="B10" s="35"/>
    </row>
    <row r="11" spans="1:2" ht="22.5" customHeight="1">
      <c r="A11" s="24"/>
      <c r="B11" s="34"/>
    </row>
    <row r="12" spans="1:2" ht="30" customHeight="1">
      <c r="A12" s="23" t="s">
        <v>0</v>
      </c>
      <c r="B12" s="29" t="s">
        <v>29</v>
      </c>
    </row>
    <row r="13" spans="1:2" ht="20.25" hidden="1" customHeight="1">
      <c r="A13" s="3" t="s">
        <v>1</v>
      </c>
      <c r="B13" s="25"/>
    </row>
    <row r="14" spans="1:2" s="5" customFormat="1" ht="16.5">
      <c r="A14" s="4" t="s">
        <v>2</v>
      </c>
      <c r="B14" s="28">
        <v>2503315.6085200002</v>
      </c>
    </row>
    <row r="15" spans="1:2" s="6" customFormat="1" ht="16.5">
      <c r="A15" s="32" t="s">
        <v>25</v>
      </c>
      <c r="B15" s="27">
        <v>18189</v>
      </c>
    </row>
    <row r="16" spans="1:2" ht="16.5">
      <c r="A16" s="32" t="s">
        <v>26</v>
      </c>
      <c r="B16" s="27">
        <v>80074.799469999998</v>
      </c>
    </row>
    <row r="17" spans="1:2" ht="16.5">
      <c r="A17" s="32" t="s">
        <v>27</v>
      </c>
      <c r="B17" s="27">
        <v>2405051.8090500003</v>
      </c>
    </row>
    <row r="18" spans="1:2" s="5" customFormat="1" ht="16.5">
      <c r="A18" s="4" t="s">
        <v>3</v>
      </c>
      <c r="B18" s="30">
        <v>2503315.6085200002</v>
      </c>
    </row>
    <row r="19" spans="1:2" s="10" customFormat="1" ht="16.5">
      <c r="A19" s="9" t="s">
        <v>4</v>
      </c>
      <c r="B19" s="31">
        <v>2405051.8090500003</v>
      </c>
    </row>
    <row r="20" spans="1:2" s="11" customFormat="1" ht="16.5">
      <c r="A20" s="9" t="s">
        <v>5</v>
      </c>
      <c r="B20" s="31">
        <v>98263.799469999998</v>
      </c>
    </row>
    <row r="21" spans="1:2" ht="21.6" customHeight="1">
      <c r="A21" s="7" t="s">
        <v>15</v>
      </c>
      <c r="B21" s="31">
        <v>235653.20905</v>
      </c>
    </row>
    <row r="22" spans="1:2" s="12" customFormat="1" ht="16.5">
      <c r="A22" s="9" t="s">
        <v>4</v>
      </c>
      <c r="B22" s="31">
        <v>223813.20905</v>
      </c>
    </row>
    <row r="23" spans="1:2" s="12" customFormat="1" ht="16.5">
      <c r="A23" s="9" t="s">
        <v>5</v>
      </c>
      <c r="B23" s="8">
        <v>11840</v>
      </c>
    </row>
    <row r="24" spans="1:2" s="12" customFormat="1" ht="31.5">
      <c r="A24" s="13" t="s">
        <v>6</v>
      </c>
      <c r="B24" s="31">
        <v>227288.20905</v>
      </c>
    </row>
    <row r="25" spans="1:2" s="12" customFormat="1" ht="16.5">
      <c r="A25" s="9" t="s">
        <v>4</v>
      </c>
      <c r="B25" s="31">
        <v>223813.20905</v>
      </c>
    </row>
    <row r="26" spans="1:2" s="12" customFormat="1" ht="16.5">
      <c r="A26" s="9" t="s">
        <v>5</v>
      </c>
      <c r="B26" s="31">
        <v>3475</v>
      </c>
    </row>
    <row r="27" spans="1:2" s="12" customFormat="1" ht="30.75" customHeight="1">
      <c r="A27" s="13" t="s">
        <v>17</v>
      </c>
      <c r="B27" s="31">
        <v>8365</v>
      </c>
    </row>
    <row r="28" spans="1:2" s="12" customFormat="1" ht="16.5">
      <c r="A28" s="9" t="s">
        <v>4</v>
      </c>
      <c r="B28" s="31">
        <v>0</v>
      </c>
    </row>
    <row r="29" spans="1:2" s="12" customFormat="1" ht="16.5">
      <c r="A29" s="9" t="s">
        <v>5</v>
      </c>
      <c r="B29" s="31">
        <v>8365</v>
      </c>
    </row>
    <row r="30" spans="1:2" ht="31.5">
      <c r="A30" s="7" t="s">
        <v>14</v>
      </c>
      <c r="B30" s="31">
        <v>2168759.0289800004</v>
      </c>
    </row>
    <row r="31" spans="1:2" s="12" customFormat="1" ht="16.5">
      <c r="A31" s="9" t="s">
        <v>4</v>
      </c>
      <c r="B31" s="31">
        <v>2092593.4000000001</v>
      </c>
    </row>
    <row r="32" spans="1:2" s="12" customFormat="1" ht="16.5">
      <c r="A32" s="9" t="s">
        <v>5</v>
      </c>
      <c r="B32" s="31">
        <v>76165.628980000009</v>
      </c>
    </row>
    <row r="33" spans="1:2" ht="16.5">
      <c r="A33" s="13" t="s">
        <v>7</v>
      </c>
      <c r="B33" s="31">
        <v>5599</v>
      </c>
    </row>
    <row r="34" spans="1:2" ht="16.5">
      <c r="A34" s="14" t="s">
        <v>4</v>
      </c>
      <c r="B34" s="31">
        <v>0</v>
      </c>
    </row>
    <row r="35" spans="1:2" ht="16.5">
      <c r="A35" s="14" t="s">
        <v>5</v>
      </c>
      <c r="B35" s="31">
        <v>5599</v>
      </c>
    </row>
    <row r="36" spans="1:2" ht="21" customHeight="1">
      <c r="A36" s="13" t="s">
        <v>8</v>
      </c>
      <c r="B36" s="31">
        <v>916137.61988000001</v>
      </c>
    </row>
    <row r="37" spans="1:2" ht="16.5">
      <c r="A37" s="14" t="s">
        <v>4</v>
      </c>
      <c r="B37" s="31">
        <v>900000</v>
      </c>
    </row>
    <row r="38" spans="1:2" ht="16.5">
      <c r="A38" s="14" t="s">
        <v>5</v>
      </c>
      <c r="B38" s="31">
        <v>16137.619879999998</v>
      </c>
    </row>
    <row r="39" spans="1:2" ht="31.5">
      <c r="A39" s="15" t="s">
        <v>28</v>
      </c>
      <c r="B39" s="31">
        <v>265879</v>
      </c>
    </row>
    <row r="40" spans="1:2" ht="16.5">
      <c r="A40" s="14" t="s">
        <v>4</v>
      </c>
      <c r="B40" s="31">
        <v>257000</v>
      </c>
    </row>
    <row r="41" spans="1:2" ht="16.5">
      <c r="A41" s="14" t="s">
        <v>5</v>
      </c>
      <c r="B41" s="31">
        <v>8879</v>
      </c>
    </row>
    <row r="42" spans="1:2" ht="31.5" hidden="1">
      <c r="A42" s="15" t="s">
        <v>9</v>
      </c>
      <c r="B42" s="31">
        <v>0</v>
      </c>
    </row>
    <row r="43" spans="1:2" ht="16.5" hidden="1">
      <c r="A43" s="14" t="s">
        <v>4</v>
      </c>
      <c r="B43" s="31">
        <v>0</v>
      </c>
    </row>
    <row r="44" spans="1:2" ht="16.5" hidden="1">
      <c r="A44" s="14" t="s">
        <v>5</v>
      </c>
      <c r="B44" s="31">
        <v>0</v>
      </c>
    </row>
    <row r="45" spans="1:2" ht="16.5">
      <c r="A45" s="15" t="s">
        <v>21</v>
      </c>
      <c r="B45" s="31">
        <v>23780.909099999997</v>
      </c>
    </row>
    <row r="46" spans="1:2" ht="16.5">
      <c r="A46" s="14" t="s">
        <v>4</v>
      </c>
      <c r="B46" s="31">
        <v>23543.1</v>
      </c>
    </row>
    <row r="47" spans="1:2" ht="16.5">
      <c r="A47" s="14" t="s">
        <v>5</v>
      </c>
      <c r="B47" s="31">
        <v>237.8091</v>
      </c>
    </row>
    <row r="48" spans="1:2" ht="33.75" customHeight="1">
      <c r="A48" s="16" t="s">
        <v>10</v>
      </c>
      <c r="B48" s="31">
        <v>10600</v>
      </c>
    </row>
    <row r="49" spans="1:2" s="12" customFormat="1" ht="16.5">
      <c r="A49" s="9" t="s">
        <v>4</v>
      </c>
      <c r="B49" s="31">
        <v>0</v>
      </c>
    </row>
    <row r="50" spans="1:2" s="12" customFormat="1" ht="16.5">
      <c r="A50" s="9" t="s">
        <v>5</v>
      </c>
      <c r="B50" s="31">
        <v>10600</v>
      </c>
    </row>
    <row r="51" spans="1:2" s="12" customFormat="1" ht="16.5">
      <c r="A51" s="16" t="s">
        <v>22</v>
      </c>
      <c r="B51" s="31">
        <v>157538.9</v>
      </c>
    </row>
    <row r="52" spans="1:2" s="12" customFormat="1" ht="16.5">
      <c r="A52" s="9" t="s">
        <v>4</v>
      </c>
      <c r="B52" s="31">
        <v>142569.1</v>
      </c>
    </row>
    <row r="53" spans="1:2" s="12" customFormat="1" ht="16.5">
      <c r="A53" s="9" t="s">
        <v>5</v>
      </c>
      <c r="B53" s="31">
        <v>14969.8</v>
      </c>
    </row>
    <row r="54" spans="1:2" s="12" customFormat="1" ht="33" customHeight="1">
      <c r="A54" s="16" t="s">
        <v>23</v>
      </c>
      <c r="B54" s="31">
        <v>789223.6</v>
      </c>
    </row>
    <row r="55" spans="1:2" s="12" customFormat="1" ht="16.5">
      <c r="A55" s="9" t="s">
        <v>4</v>
      </c>
      <c r="B55" s="31">
        <v>769481.2</v>
      </c>
    </row>
    <row r="56" spans="1:2" s="12" customFormat="1" ht="16.5">
      <c r="A56" s="9" t="s">
        <v>5</v>
      </c>
      <c r="B56" s="31">
        <v>19742.400000000001</v>
      </c>
    </row>
    <row r="57" spans="1:2" ht="31.5">
      <c r="A57" s="16" t="s">
        <v>24</v>
      </c>
      <c r="B57" s="31">
        <v>89544.2</v>
      </c>
    </row>
    <row r="58" spans="1:2" s="12" customFormat="1" ht="16.5">
      <c r="A58" s="9" t="s">
        <v>4</v>
      </c>
      <c r="B58" s="31">
        <v>88645.2</v>
      </c>
    </row>
    <row r="59" spans="1:2" s="12" customFormat="1" ht="16.5">
      <c r="A59" s="9" t="s">
        <v>5</v>
      </c>
      <c r="B59" s="31">
        <v>899</v>
      </c>
    </row>
    <row r="60" spans="1:2" s="1" customFormat="1" ht="47.25" hidden="1">
      <c r="A60" s="16" t="s">
        <v>19</v>
      </c>
      <c r="B60" s="31">
        <v>0</v>
      </c>
    </row>
    <row r="61" spans="1:2" s="1" customFormat="1" ht="16.5" hidden="1">
      <c r="A61" s="19" t="s">
        <v>4</v>
      </c>
      <c r="B61" s="31">
        <v>0</v>
      </c>
    </row>
    <row r="62" spans="1:2" s="1" customFormat="1" ht="16.5" hidden="1">
      <c r="A62" s="19" t="s">
        <v>5</v>
      </c>
      <c r="B62" s="31">
        <v>0</v>
      </c>
    </row>
    <row r="63" spans="1:2" s="1" customFormat="1" ht="16.5">
      <c r="A63" s="16" t="s">
        <v>16</v>
      </c>
      <c r="B63" s="31">
        <v>9359.1704900000004</v>
      </c>
    </row>
    <row r="64" spans="1:2" s="1" customFormat="1" ht="16.5">
      <c r="A64" s="19" t="s">
        <v>4</v>
      </c>
      <c r="B64" s="31">
        <v>0</v>
      </c>
    </row>
    <row r="65" spans="1:2" s="1" customFormat="1" ht="16.5">
      <c r="A65" s="19" t="s">
        <v>5</v>
      </c>
      <c r="B65" s="31">
        <v>9359.1704900000004</v>
      </c>
    </row>
    <row r="66" spans="1:2" ht="47.25" hidden="1" customHeight="1">
      <c r="A66" s="21" t="s">
        <v>11</v>
      </c>
      <c r="B66" s="31" t="e">
        <f>#REF!+#REF!</f>
        <v>#REF!</v>
      </c>
    </row>
    <row r="67" spans="1:2" s="12" customFormat="1" ht="15.75" hidden="1" customHeight="1">
      <c r="A67" s="9" t="s">
        <v>5</v>
      </c>
      <c r="B67" s="31" t="e">
        <f>#REF!+#REF!</f>
        <v>#REF!</v>
      </c>
    </row>
    <row r="68" spans="1:2" ht="47.25" hidden="1" customHeight="1">
      <c r="A68" s="21" t="s">
        <v>12</v>
      </c>
      <c r="B68" s="31" t="e">
        <f>#REF!+#REF!</f>
        <v>#REF!</v>
      </c>
    </row>
    <row r="69" spans="1:2" s="12" customFormat="1" ht="15.75" hidden="1" customHeight="1">
      <c r="A69" s="9" t="s">
        <v>4</v>
      </c>
      <c r="B69" s="31" t="e">
        <f>#REF!+#REF!</f>
        <v>#REF!</v>
      </c>
    </row>
    <row r="70" spans="1:2" s="1" customFormat="1" ht="16.5">
      <c r="A70" s="20"/>
    </row>
    <row r="71" spans="1:2" ht="32.450000000000003" customHeight="1">
      <c r="A71" s="18" t="s">
        <v>13</v>
      </c>
      <c r="B71" s="33" t="s">
        <v>36</v>
      </c>
    </row>
    <row r="72" spans="1:2" ht="16.5">
      <c r="A72" s="17"/>
    </row>
  </sheetData>
  <mergeCells count="10">
    <mergeCell ref="A10:B10"/>
    <mergeCell ref="A1:B1"/>
    <mergeCell ref="A2:B2"/>
    <mergeCell ref="A3:B3"/>
    <mergeCell ref="A4:B4"/>
    <mergeCell ref="A5:B5"/>
    <mergeCell ref="A6:B6"/>
    <mergeCell ref="A7:B7"/>
    <mergeCell ref="A8:B8"/>
    <mergeCell ref="A9:B9"/>
  </mergeCells>
  <phoneticPr fontId="0" type="noConversion"/>
  <pageMargins left="1.1811023622047245" right="0.39370078740157483" top="0.47" bottom="0.34" header="0.31496062992125984" footer="0.19685039370078741"/>
  <pageSetup paperSize="9" scale="66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Дор фонд Пр 17</vt:lpstr>
      <vt:lpstr>'Дор фонд Пр 17'!Область_печати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</dc:creator>
  <cp:lastModifiedBy>Admin</cp:lastModifiedBy>
  <cp:lastPrinted>2025-02-20T06:16:03Z</cp:lastPrinted>
  <dcterms:created xsi:type="dcterms:W3CDTF">2019-12-24T13:47:32Z</dcterms:created>
  <dcterms:modified xsi:type="dcterms:W3CDTF">2025-03-05T11:19:49Z</dcterms:modified>
</cp:coreProperties>
</file>