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345" windowWidth="19440" windowHeight="9210"/>
  </bookViews>
  <sheets>
    <sheet name="редакция без131- фз (оконча (2)" sheetId="8" r:id="rId1"/>
  </sheets>
  <definedNames>
    <definedName name="_xlnm.Print_Titles" localSheetId="0">'редакция без131- фз (оконча (2)'!$10:$14</definedName>
    <definedName name="_xlnm.Print_Area" localSheetId="0">'редакция без131- фз (оконча (2)'!$B$1:$R$69</definedName>
  </definedNames>
  <calcPr calcId="114210" fullCalcOnLoad="1"/>
</workbook>
</file>

<file path=xl/calcChain.xml><?xml version="1.0" encoding="utf-8"?>
<calcChain xmlns="http://schemas.openxmlformats.org/spreadsheetml/2006/main">
  <c r="P31" i="8"/>
  <c r="M31"/>
  <c r="L31"/>
  <c r="R63"/>
  <c r="Q63"/>
  <c r="O63"/>
  <c r="N63"/>
  <c r="R58"/>
  <c r="Q58"/>
  <c r="P58"/>
  <c r="P42"/>
  <c r="O58"/>
  <c r="N58"/>
  <c r="M58"/>
  <c r="M42"/>
  <c r="L58"/>
  <c r="L42"/>
  <c r="P16"/>
  <c r="P15"/>
  <c r="M16"/>
  <c r="L16"/>
  <c r="P68"/>
  <c r="N68"/>
  <c r="R68"/>
  <c r="O68"/>
  <c r="L15"/>
  <c r="L68"/>
  <c r="M15"/>
  <c r="Q68"/>
  <c r="M68"/>
</calcChain>
</file>

<file path=xl/comments1.xml><?xml version="1.0" encoding="utf-8"?>
<comments xmlns="http://schemas.openxmlformats.org/spreadsheetml/2006/main">
  <authors>
    <author>Fin535-5</author>
  </authors>
  <commentList>
    <comment ref="B70" authorId="0">
      <text>
        <r>
          <rPr>
            <b/>
            <sz val="9"/>
            <color indexed="81"/>
            <rFont val="Tahoma"/>
            <family val="2"/>
            <charset val="204"/>
          </rPr>
          <t>Fin535-5: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<sst xmlns="http://schemas.openxmlformats.org/spreadsheetml/2006/main" count="229" uniqueCount="146">
  <si>
    <t>Приложение № 4</t>
  </si>
  <si>
    <t xml:space="preserve">к Плану восстановления платежеспособности </t>
  </si>
  <si>
    <t>муниципального образования «Город Орел»</t>
  </si>
  <si>
    <t>№ п/п</t>
  </si>
  <si>
    <t>Наименование мероприятия</t>
  </si>
  <si>
    <t>Показатель</t>
  </si>
  <si>
    <t>Ед.</t>
  </si>
  <si>
    <t>изм.</t>
  </si>
  <si>
    <t>Индикатор/</t>
  </si>
  <si>
    <t>Обоснование отсутствия планового бюджетного эффекта</t>
  </si>
  <si>
    <t>Финансовая оценка (бюджетный эффект), тыс. рублей</t>
  </si>
  <si>
    <t>2025 год</t>
  </si>
  <si>
    <t>2026 год</t>
  </si>
  <si>
    <t>план</t>
  </si>
  <si>
    <t>Стимулирование роста налоговых доходов и неналоговых доходов</t>
  </si>
  <si>
    <t>1.1.1.</t>
  </si>
  <si>
    <t xml:space="preserve">Рост доходов бюджета </t>
  </si>
  <si>
    <t>Администрация города Орла,</t>
  </si>
  <si>
    <t>Орловский городской Совет народных депутатов</t>
  </si>
  <si>
    <t xml:space="preserve"> да-1/</t>
  </si>
  <si>
    <t>нет-0</t>
  </si>
  <si>
    <t>Финансовое управление администрации города Орла</t>
  </si>
  <si>
    <t>Мероприятие носит аналитический характер и не предполагает прямого бюджетного эффекта</t>
  </si>
  <si>
    <t>х</t>
  </si>
  <si>
    <t>Управление муниципального имущества и землепользования администрации города Орла</t>
  </si>
  <si>
    <t>да-1/</t>
  </si>
  <si>
    <t>Бюджетный эффект будет определен по итогам года</t>
  </si>
  <si>
    <t>Проведение инвентаризации имущества, находящегося в муниципальной  собственности:</t>
  </si>
  <si>
    <t>-внедрение тотального учета муниципального имущества</t>
  </si>
  <si>
    <t>- выявление неиспользованного (бесхозного) и установления направления эффективного его использования;</t>
  </si>
  <si>
    <t>- определение и утверждение перечня сдаваемого в аренду имущества с целью увеличения доходов, получаемых в виде арендной платы или иной платы за сдачу во временное владение и пользование;</t>
  </si>
  <si>
    <t>- выявление неиспользуемого (бесхозного) имущества и принятие соответствующих мер по его эффективному использованию</t>
  </si>
  <si>
    <t>Проведение инвентаризации имущества, находящегося в муниципальной собственности</t>
  </si>
  <si>
    <t xml:space="preserve">Мероприятие носит аналитический характер и не предполагает прямого бюджетного эффекта </t>
  </si>
  <si>
    <t>Проведение инвентаризация земельных участков, находящихся в муниципальной собственности</t>
  </si>
  <si>
    <t xml:space="preserve">Объем средств, полученный в результате принятия решений о вовлечении неиспользуемого (бесхозного) земельных участков в хозяйственный оборот </t>
  </si>
  <si>
    <t>Вовлечение в  оборот объектов недвижимости, включая земельные участки, в том числе: уточнение сведений об объектах недвижимости; актуализация результатов государственной кадастровой оценки объектов недвижимости</t>
  </si>
  <si>
    <t>Количество вовлеченных в хозяйственный оборот объектов недвижимости</t>
  </si>
  <si>
    <t>Кол-во объектов</t>
  </si>
  <si>
    <t>Объем дополнительных средств, полученных в результате проведенных мероприятий</t>
  </si>
  <si>
    <t>Проведение работ по актуализации сведений в государственном кадастре недвижимости:</t>
  </si>
  <si>
    <t>- в части кадастровой стоимости земель муниципального образования с целью дальнейшего использования для исчисления земельного налога, определения арендной платы за землю, цены земельных участков при продаже;</t>
  </si>
  <si>
    <t>- в части назначения категории земель</t>
  </si>
  <si>
    <t>Работа по актуализации сведений в государственном кадастре недвижимости проведена</t>
  </si>
  <si>
    <t>Мероприятие носит профилактический характер и не предполагает прямого бюджетного эффекта</t>
  </si>
  <si>
    <t>Повышение собираемости обязательных платежей и сокращение недоимки</t>
  </si>
  <si>
    <t>Проведение работы по снижению задолженности по налогам и сборам в городе Орле, проводимой в рамках реализации постановления Правительства Орловской области от 08.02.2013 №29 "О межведомственной рабочей группе по координации мероприятий, проводимых в целях повышения роли имущественных налогов в формировании регионального и местных бюджетов"</t>
  </si>
  <si>
    <t>Проведение заседаний межведомственной комиссии с приглашением налогоплательщиков-должников</t>
  </si>
  <si>
    <t xml:space="preserve">Управление экономического развития администрации города Орла </t>
  </si>
  <si>
    <t xml:space="preserve">Финансовое управление администрации города Орла </t>
  </si>
  <si>
    <t>Объем поступления дополнительных налоговых и неналоговых доходов в местный бюджет от проводимых мероприятий (тыс. рублей)</t>
  </si>
  <si>
    <t xml:space="preserve">Проведение органами местного самоуправления совместно с налоговыми органами информационных кампаний по разъяснению необходимости уплаты налогов на информационном сайте муниципального образования "Город Орел", размещение в средствах массовой информации и в других общедоступных местах специализированных презентационных материалов, позволяющих в простом и доступном формате осветить аспекты, связанные с уплатой налогов и формированием бюджетов </t>
  </si>
  <si>
    <t>Размещение материалов на информационных сайтах, в средствах массовой информации и других общедоступных местах</t>
  </si>
  <si>
    <t>Управление экономического развития администрации города Орла</t>
  </si>
  <si>
    <t>Главные администраторы доходов бюджета города Орла</t>
  </si>
  <si>
    <t xml:space="preserve">Проведение претензионной работы по взысканию задолженности </t>
  </si>
  <si>
    <t>Объем дополнительных доходов от уплаты пени по итогам проведенной претензионной работы</t>
  </si>
  <si>
    <t>Проведение мониторинга дебиторской задолженности, анализа полученной информации и выявление причин увеличения (уменьшения) задолженности</t>
  </si>
  <si>
    <t>Проведение мониторинга дебиторской задолженности</t>
  </si>
  <si>
    <t>да - 1,</t>
  </si>
  <si>
    <t>Раздел 2. Мероприятия по оптимизации расходов и повышению эффективности использования бюджетных средств</t>
  </si>
  <si>
    <t>2.1.</t>
  </si>
  <si>
    <t>Муниципальная служба</t>
  </si>
  <si>
    <t>2.1.1.</t>
  </si>
  <si>
    <t xml:space="preserve">Соблюдение установленных Правительством Орловской области  нормативов формирования  расходов на содержание органов местного самоуправления </t>
  </si>
  <si>
    <t>Мероприятие носит нормативный характер и не предполагает прямого бюджетного эффекта</t>
  </si>
  <si>
    <t>2.2.</t>
  </si>
  <si>
    <t>Оптимизация бюджетной сети</t>
  </si>
  <si>
    <t>2.2.1.</t>
  </si>
  <si>
    <t>Главные распорядители бюджетных средств</t>
  </si>
  <si>
    <t>Увеличение объема расходов за счет доходов от внебюджетной деятельности бюджетных и автономных учреждений (например, эффективное использование бюджетными и автономными учреждениями муниципального  имущества)</t>
  </si>
  <si>
    <t>Рост доходов от внебюджетной деятельности бюджетных и автономных учреждений в сравнении с предыдущим годом</t>
  </si>
  <si>
    <t>Размещение информации об учреждениях, предоставляющих муниципальные услуги, в электронном виде на официальном сайте в сети Интернет www.bus.gov.ru</t>
  </si>
  <si>
    <t>Поддержание показателей открытости и прозрачности сведений о муниципальных учреждениях на высоком уровне</t>
  </si>
  <si>
    <t>Рейтинг равен 1 - 1, менее единицы - 0</t>
  </si>
  <si>
    <t>2.3.</t>
  </si>
  <si>
    <t xml:space="preserve">Совершенствование системы закупок для муниципальных нужд </t>
  </si>
  <si>
    <t>2.3.1.</t>
  </si>
  <si>
    <t>Эффективность исполнения мероприятия определяет отсутствие дополнительных расходов</t>
  </si>
  <si>
    <t>2.3.2.</t>
  </si>
  <si>
    <t>Применение мер ответственности к поставщикам (подрядчикам) при неисполнении обязательств по контрактам, заключаемым на поставку товаров, выполнение работ, оказание услуг для муниципальных нужд</t>
  </si>
  <si>
    <t>Объем поступивших сумм (пени, штрафы, неустойки)</t>
  </si>
  <si>
    <t>Оптимизация расходов</t>
  </si>
  <si>
    <t>Эффективность исполнения мероприятия определяет минимизацию расходов на прочую закупку товаров, работ и услуг для обеспечения муниципальных нужд</t>
  </si>
  <si>
    <t>2.4.</t>
  </si>
  <si>
    <t>Меры по сокращению просроченной кредиторской задолженности</t>
  </si>
  <si>
    <t>2.4.1.</t>
  </si>
  <si>
    <t>2.4.2.</t>
  </si>
  <si>
    <t>Непринятие решений о повышении оплаты труда сотрудников ОМСУ и казённых учреждений на уровень, превышающий темпы и (или) сроки повышения оплаты труда работников органов государственной власти на федеральном уровне</t>
  </si>
  <si>
    <t>Непринятие решений о повышении оплаты труда на уровень, превышающий темпы и (или) сроки повышения оплаты труда работников органов государственной власти на федеральном уровне</t>
  </si>
  <si>
    <t>Администрация города Орла</t>
  </si>
  <si>
    <t>Участие муниципального образования в национальных, инвестиционных проектах, региональных программах в целях привлечения средств из вышестоящих бюджетов Российской Федерации, учитывая возможности местного бюджета</t>
  </si>
  <si>
    <t>Участие в проектах и программах</t>
  </si>
  <si>
    <t>Эффективность исполнения мероприятия определяет оптимизацию расходов за счет средств местного бюджета</t>
  </si>
  <si>
    <t>Проведение мероприятий с отраслевыми департаментами Орловской области на предмет снижения доли софинансирования местного бюджета предоставляемых целевых субсидий муниципальному образованию "Город Орел"</t>
  </si>
  <si>
    <t>Проведение работы с отраслевыми департаментами Орловской области</t>
  </si>
  <si>
    <t>Эффективность исполнения мероприятия определяет оптимизацию доли софинансирования местного бюджета целевых субсидий за счет средств областного бюджета</t>
  </si>
  <si>
    <t>1.2</t>
  </si>
  <si>
    <t>1.1</t>
  </si>
  <si>
    <t>2.2.2</t>
  </si>
  <si>
    <t>Совет народных депутатов</t>
  </si>
  <si>
    <t>2.1.2.</t>
  </si>
  <si>
    <t xml:space="preserve">Непревышение нормативов расходов на содержание органов местного самоуправления (без учета бюджетных ассигнований на погашение кредиторской задолженности прошлых лет) </t>
  </si>
  <si>
    <t>2.2.5</t>
  </si>
  <si>
    <t xml:space="preserve"> </t>
  </si>
  <si>
    <t>Раздел I. Мероприятия по увеличению доходной базы бюджета</t>
  </si>
  <si>
    <t>1.2.1</t>
  </si>
  <si>
    <t>1.2.2</t>
  </si>
  <si>
    <t>1.2.4</t>
  </si>
  <si>
    <t>1.3</t>
  </si>
  <si>
    <t>1.3.1</t>
  </si>
  <si>
    <t>1.3.2</t>
  </si>
  <si>
    <t>1.3.3</t>
  </si>
  <si>
    <t>1.3.4</t>
  </si>
  <si>
    <t>Увеличение доходной базы бюджета</t>
  </si>
  <si>
    <t>2.1.9</t>
  </si>
  <si>
    <t>2.1.10</t>
  </si>
  <si>
    <t>Меры по оздоровлению финансов муниципального образования «Город Орёл» с учетом показателей утвержденного бюджета города Орла на текущий год и плановые периоды</t>
  </si>
  <si>
    <t xml:space="preserve">Проведение комплекса мероприятий с Правительством Орловской области для получения дополнительной дотации и (или) увеличения нормативов отчислений НДФЛ, дохода от упрощенной системы налогообложения (УСН) и иных налоговых сборов с целью погашения кредиторской задолженности и компенсации дефицита бюджета города Орла, источники покрытия которого, имеют высокие риски неисполнения </t>
  </si>
  <si>
    <t>Объем увеличения доходов местного бюджета (тыс. рублей)</t>
  </si>
  <si>
    <t>да-1/нет-0</t>
  </si>
  <si>
    <t>Объем снижения расходов местного бюджета за счет перераспределения источников финансового обеспечения  (тыс. рублей)</t>
  </si>
  <si>
    <t>Оптимизация расходов за счет средств местного бюджета, направляемых на прочую закупку товаров, работ и услуг для обеспечения муниципальных нужд</t>
  </si>
  <si>
    <t>Перечень нормативных правовых актов по реализации мероприятий</t>
  </si>
  <si>
    <t>Наименование органов местного самоуправления, ответственных за реализацию мероприятий</t>
  </si>
  <si>
    <t>Срок (год) реализации</t>
  </si>
  <si>
    <t xml:space="preserve">                                                                                                          </t>
  </si>
  <si>
    <t>Кол-во заседаний</t>
  </si>
  <si>
    <t>при перераспределении с земельными участками, находящимися в частной собственности",  Решение Орловского городского Совета народных депутатов от 28.01.2021 №7/0073-ГС</t>
  </si>
  <si>
    <t xml:space="preserve"> "Об установлении коэффициентов категории арендаторов земельных участков, государственная собственность на которые не разграничена, и предоставленных в аренду без торгов, на территории муниципального образования "Город Орел"</t>
  </si>
  <si>
    <r>
      <t xml:space="preserve">Инвентаризация </t>
    </r>
    <r>
      <rPr>
        <u/>
        <sz val="12"/>
        <rFont val="Times New Roman"/>
        <family val="1"/>
        <charset val="204"/>
      </rPr>
      <t>земельных участков</t>
    </r>
    <r>
      <rPr>
        <sz val="12"/>
        <rFont val="Times New Roman"/>
        <family val="1"/>
        <charset val="204"/>
      </rPr>
      <t>, находящихся в муниципальной собственности в целях выявления неиспользуемых, а также выявление земельных участков, используемых без правоустанавливающих документов, оформления права владения и вовлечения в налоговый оборот</t>
    </r>
  </si>
  <si>
    <r>
      <rPr>
        <u/>
        <sz val="12"/>
        <rFont val="Times New Roman"/>
        <family val="1"/>
        <charset val="204"/>
      </rPr>
      <t>Постановление Администрации города Орла</t>
    </r>
    <r>
      <rPr>
        <sz val="12"/>
        <rFont val="Times New Roman"/>
        <family val="1"/>
        <charset val="204"/>
      </rPr>
      <t xml:space="preserve"> 07.12.2018 №5388 "О создании межведомственной комиссии по легализации налоговой базы и базы по страховым взносам, обеспечению полноты поступлений страховых взносов в государственные внебюджетные фонды и снижения недоимки по платежам в бюджет"</t>
    </r>
  </si>
  <si>
    <r>
      <rPr>
        <u/>
        <sz val="12"/>
        <rFont val="Times New Roman"/>
        <family val="1"/>
        <charset val="204"/>
      </rPr>
      <t xml:space="preserve">Распоряжение Администрации города Орла </t>
    </r>
    <r>
      <rPr>
        <sz val="12"/>
        <rFont val="Times New Roman"/>
        <family val="1"/>
        <charset val="204"/>
      </rPr>
      <t xml:space="preserve">от 31.01.2024 №44 «Об утверждении Плана мероприятий («дорожная карта») по погашению (реструктуризации) просроченной кредиторской задолженности бюджета города Орла и бюджетных, автономных и казенных учреждений города (без учета объема просроченной кредиторской задолженности за счет средств от приносящей доход деятельности) на период 2024-2026 годов», </t>
    </r>
    <r>
      <rPr>
        <u/>
        <sz val="12"/>
        <rFont val="Times New Roman"/>
        <family val="1"/>
        <charset val="204"/>
      </rPr>
      <t>Постановление Администрации города Орла</t>
    </r>
    <r>
      <rPr>
        <sz val="12"/>
        <rFont val="Times New Roman"/>
        <family val="1"/>
        <charset val="204"/>
      </rPr>
      <t xml:space="preserve"> от 25.01.2023 №234 «Об утверждении Плана мероприятий по росту доходного потенциала и оптимизации расходов бюджета города Орла на 2023-2024 годы»</t>
    </r>
  </si>
  <si>
    <r>
      <t> </t>
    </r>
    <r>
      <rPr>
        <b/>
        <sz val="12"/>
        <rFont val="Times New Roman"/>
        <family val="1"/>
        <charset val="204"/>
      </rPr>
      <t>Всего по Плану мероприятий</t>
    </r>
  </si>
  <si>
    <t xml:space="preserve"> да-1/нет-0</t>
  </si>
  <si>
    <r>
      <rPr>
        <u/>
        <sz val="12"/>
        <rFont val="Times New Roman"/>
        <family val="1"/>
        <charset val="204"/>
      </rPr>
      <t>Решение Орловского городского Совета народных депутатов</t>
    </r>
    <r>
      <rPr>
        <sz val="12"/>
        <rFont val="Times New Roman"/>
        <family val="1"/>
        <charset val="204"/>
      </rPr>
      <t xml:space="preserve"> от 27.08.2015 №67/1216-ГС "Об утверждении Правил определения платы за земельные участки, на которые при предоставлении их в аренду,           при заключении соглашений об установлении сервитута, зарегистрировано право собственности муниципального образования "Город Орел", </t>
    </r>
  </si>
  <si>
    <t>2027 год</t>
  </si>
  <si>
    <t xml:space="preserve">   2025 год</t>
  </si>
  <si>
    <t xml:space="preserve"> на 2025-2027 годы</t>
  </si>
  <si>
    <t>1.2.3</t>
  </si>
  <si>
    <t xml:space="preserve">Проведение претензионной работы по взысканию дебиторской задолженности. Обеспечение контроля за исполнением показателей, предусмотренные в решение о бюджете на текущий финансовый год и плановый период  </t>
  </si>
  <si>
    <t xml:space="preserve">                         Мероприятие носит аналитический характер и не предполагает прямого бюджетного эффекта</t>
  </si>
  <si>
    <t>Решение Орловского городского Совета народных депутатов от 25.10.2024 №58/0855-ГС  «О законодательной инициативе в Орловский областной Совет народных депутатов по  внесению изменений в статьи 8.1 и 8.2 Закона Орловской области от 26.12.2005 №562-ОЗ                         «О межбюджетных отношениях в Орловской области»</t>
  </si>
  <si>
    <t>Решение Орловского городского Совета народных депутатов от 16.12.2010 №72/1169-ГС  «Об утверждении Перечня муниципального имущества и земельных участков, предназначенных для передачи во владение и (или) в пользование субъектам малого и среднего предпринимательства и организациям, образующим инфраструктуру поддержки субъектов малого и среднего предпринимательства, а также физическим лицам, не являющимся индивидуальными предпринимателями и применяющим специальный налоговый режим "Налог на профессиональный доход", в городе Орле»</t>
  </si>
  <si>
    <t xml:space="preserve">Управление по взаимодействию со средствами массовой информации и аналитической работе </t>
  </si>
  <si>
    <r>
      <rPr>
        <u/>
        <sz val="12"/>
        <rFont val="Times New Roman"/>
        <family val="1"/>
        <charset val="204"/>
      </rPr>
      <t xml:space="preserve"> Постановление Администрации города Орла</t>
    </r>
    <r>
      <rPr>
        <sz val="12"/>
        <rFont val="Times New Roman"/>
        <family val="1"/>
        <charset val="204"/>
      </rPr>
      <t xml:space="preserve"> от 24.01.2024 №203 «Об утверждении муниципальной программы «Развитие муниципальной системы образования города Орла на 2024 - 2026 годы», п</t>
    </r>
    <r>
      <rPr>
        <u/>
        <sz val="12"/>
        <rFont val="Times New Roman"/>
        <family val="1"/>
        <charset val="204"/>
      </rPr>
      <t>остановление Администрации города Орла</t>
    </r>
    <r>
      <rPr>
        <sz val="12"/>
        <rFont val="Times New Roman"/>
        <family val="1"/>
        <charset val="204"/>
      </rPr>
      <t xml:space="preserve"> от 19.07.2024 №3471 «Об утверждении муниципальной программы «Развитие физической культуры и спорта в городе Орле на 2024 - 2026 годы»,</t>
    </r>
    <r>
      <rPr>
        <u/>
        <sz val="12"/>
        <rFont val="Times New Roman"/>
        <family val="1"/>
        <charset val="204"/>
      </rPr>
      <t xml:space="preserve"> постановление Администрации города Орла</t>
    </r>
    <r>
      <rPr>
        <sz val="12"/>
        <rFont val="Times New Roman"/>
        <family val="1"/>
        <charset val="204"/>
      </rPr>
      <t xml:space="preserve"> от 23.01.2023 №174 «Об утверждении муниципальной программы «Развитие отрасли культуры в городе Орле на 2023 - 2025 годы», </t>
    </r>
    <r>
      <rPr>
        <u/>
        <sz val="12"/>
        <rFont val="Times New Roman"/>
        <family val="1"/>
        <charset val="204"/>
      </rPr>
      <t xml:space="preserve">постановление Администрации города Орла </t>
    </r>
    <r>
      <rPr>
        <sz val="12"/>
        <rFont val="Times New Roman"/>
        <family val="1"/>
        <charset val="204"/>
      </rPr>
      <t xml:space="preserve">от 17.11.2023 №5461 «Об утверждении муниципальной программы «Комплексное развитие улично-дорожной сети города Орла на 2022-2026 годы», </t>
    </r>
    <r>
      <rPr>
        <u/>
        <sz val="12"/>
        <rFont val="Times New Roman"/>
        <family val="1"/>
        <charset val="204"/>
      </rPr>
      <t>постановление Администрации города Орла</t>
    </r>
    <r>
      <rPr>
        <sz val="12"/>
        <rFont val="Times New Roman"/>
        <family val="1"/>
        <charset val="204"/>
      </rPr>
      <t xml:space="preserve"> от 19.01.2024 №141 «Об утверждении адресной инвестиционной программы
на 2024-2028 годы», </t>
    </r>
    <r>
      <rPr>
        <u/>
        <sz val="12"/>
        <rFont val="Times New Roman"/>
        <family val="1"/>
        <charset val="204"/>
      </rPr>
      <t>постановление Администрации города Орла</t>
    </r>
    <r>
      <rPr>
        <sz val="12"/>
        <rFont val="Times New Roman"/>
        <family val="1"/>
        <charset val="204"/>
      </rPr>
      <t xml:space="preserve"> от 16.02.2018 №763 «Об утверждении муниципальной программы «Формирование современной городской среды на территории города Орла», </t>
    </r>
    <r>
      <rPr>
        <u/>
        <sz val="12"/>
        <rFont val="Times New Roman"/>
        <family val="1"/>
        <charset val="204"/>
      </rPr>
      <t xml:space="preserve">постановление Администрации города Орла </t>
    </r>
    <r>
      <rPr>
        <sz val="12"/>
        <rFont val="Times New Roman"/>
        <family val="1"/>
        <charset val="204"/>
      </rPr>
      <t xml:space="preserve">от 11.12.2023 №6600 «Об утверждении муниципальной программы 
«Благоустройство территорий города Орла в рамках создания мемориального комплекса «Судбищенская битва», </t>
    </r>
    <r>
      <rPr>
        <u/>
        <sz val="12"/>
        <rFont val="Times New Roman"/>
        <family val="1"/>
        <charset val="204"/>
      </rPr>
      <t xml:space="preserve">постановление Администрации города </t>
    </r>
    <r>
      <rPr>
        <sz val="12"/>
        <rFont val="Times New Roman"/>
        <family val="1"/>
        <charset val="204"/>
      </rPr>
      <t xml:space="preserve">Орла от 30.03.2017 №1239 «Об утверждении муниципальной программы «Обеспечение жильем молодых семей в городе Орле»                                                             </t>
    </r>
  </si>
</sst>
</file>

<file path=xl/styles.xml><?xml version="1.0" encoding="utf-8"?>
<styleSheet xmlns="http://schemas.openxmlformats.org/spreadsheetml/2006/main">
  <numFmts count="1">
    <numFmt numFmtId="164" formatCode="_-* #,##0.00_р_._-;\-* #,##0.00_р_._-;_-* &quot;-&quot;??_р_._-;_-@_-"/>
  </numFmts>
  <fonts count="12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0"/>
      <name val="Times New Roman"/>
      <family val="1"/>
      <charset val="204"/>
    </font>
    <font>
      <sz val="14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2"/>
      <name val="Times New Roman"/>
      <family val="1"/>
      <charset val="204"/>
    </font>
    <font>
      <u/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0">
    <xf numFmtId="0" fontId="0" fillId="0" borderId="0" xfId="0"/>
    <xf numFmtId="49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9" fontId="3" fillId="2" borderId="0" xfId="0" applyNumberFormat="1" applyFont="1" applyFill="1" applyAlignment="1">
      <alignment horizontal="center" vertical="center"/>
    </xf>
    <xf numFmtId="49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center" vertical="center" wrapText="1"/>
    </xf>
    <xf numFmtId="164" fontId="9" fillId="2" borderId="5" xfId="1" applyFont="1" applyFill="1" applyBorder="1" applyAlignment="1">
      <alignment horizontal="center" vertical="center" wrapText="1"/>
    </xf>
    <xf numFmtId="0" fontId="9" fillId="2" borderId="3" xfId="0" applyNumberFormat="1" applyFont="1" applyFill="1" applyBorder="1" applyAlignment="1">
      <alignment horizontal="center" vertical="center" wrapText="1"/>
    </xf>
    <xf numFmtId="164" fontId="9" fillId="2" borderId="5" xfId="1" applyFont="1" applyFill="1" applyBorder="1" applyAlignment="1">
      <alignment horizontal="center" vertical="center"/>
    </xf>
    <xf numFmtId="0" fontId="9" fillId="2" borderId="0" xfId="0" applyFont="1" applyFill="1" applyAlignment="1">
      <alignment vertical="center"/>
    </xf>
    <xf numFmtId="164" fontId="9" fillId="2" borderId="4" xfId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164" fontId="9" fillId="2" borderId="8" xfId="1" applyFont="1" applyFill="1" applyBorder="1" applyAlignment="1">
      <alignment horizontal="center" vertical="center"/>
    </xf>
    <xf numFmtId="164" fontId="9" fillId="2" borderId="9" xfId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2" fontId="6" fillId="2" borderId="0" xfId="0" applyNumberFormat="1" applyFont="1" applyFill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9" fillId="2" borderId="1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164" fontId="9" fillId="2" borderId="14" xfId="1" applyFont="1" applyFill="1" applyBorder="1" applyAlignment="1">
      <alignment horizontal="center" vertical="center"/>
    </xf>
    <xf numFmtId="164" fontId="9" fillId="2" borderId="15" xfId="1" applyFont="1" applyFill="1" applyBorder="1" applyAlignment="1">
      <alignment horizontal="center" vertical="center"/>
    </xf>
    <xf numFmtId="164" fontId="9" fillId="2" borderId="13" xfId="1" applyFont="1" applyFill="1" applyBorder="1" applyAlignment="1">
      <alignment horizontal="center" vertical="center"/>
    </xf>
    <xf numFmtId="164" fontId="9" fillId="2" borderId="7" xfId="1" applyFont="1" applyFill="1" applyBorder="1" applyAlignment="1">
      <alignment horizontal="center" vertical="center"/>
    </xf>
    <xf numFmtId="164" fontId="9" fillId="2" borderId="5" xfId="1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right" vertical="center" wrapText="1"/>
    </xf>
    <xf numFmtId="0" fontId="9" fillId="2" borderId="11" xfId="0" applyFont="1" applyFill="1" applyBorder="1" applyAlignment="1">
      <alignment horizontal="right" vertical="center" wrapText="1"/>
    </xf>
    <xf numFmtId="0" fontId="9" fillId="2" borderId="2" xfId="0" applyFont="1" applyFill="1" applyBorder="1" applyAlignment="1">
      <alignment horizontal="right" vertical="center" wrapText="1"/>
    </xf>
    <xf numFmtId="0" fontId="9" fillId="2" borderId="9" xfId="0" applyFont="1" applyFill="1" applyBorder="1" applyAlignment="1">
      <alignment horizontal="right" vertical="center" wrapText="1"/>
    </xf>
    <xf numFmtId="0" fontId="9" fillId="2" borderId="7" xfId="0" applyFont="1" applyFill="1" applyBorder="1" applyAlignment="1">
      <alignment horizontal="right" vertical="center" wrapText="1"/>
    </xf>
    <xf numFmtId="0" fontId="9" fillId="2" borderId="5" xfId="0" applyFont="1" applyFill="1" applyBorder="1" applyAlignment="1">
      <alignment horizontal="right" vertical="center" wrapText="1"/>
    </xf>
    <xf numFmtId="164" fontId="11" fillId="2" borderId="10" xfId="1" applyFont="1" applyFill="1" applyBorder="1" applyAlignment="1">
      <alignment horizontal="center" vertical="center"/>
    </xf>
    <xf numFmtId="164" fontId="11" fillId="2" borderId="9" xfId="1" applyFont="1" applyFill="1" applyBorder="1" applyAlignment="1">
      <alignment horizontal="center" vertical="center"/>
    </xf>
    <xf numFmtId="164" fontId="11" fillId="2" borderId="11" xfId="1" applyFont="1" applyFill="1" applyBorder="1" applyAlignment="1">
      <alignment horizontal="center" vertical="center"/>
    </xf>
    <xf numFmtId="164" fontId="11" fillId="2" borderId="2" xfId="1" applyFont="1" applyFill="1" applyBorder="1" applyAlignment="1">
      <alignment horizontal="center" vertical="center"/>
    </xf>
    <xf numFmtId="164" fontId="11" fillId="2" borderId="7" xfId="1" applyFont="1" applyFill="1" applyBorder="1" applyAlignment="1">
      <alignment horizontal="center" vertical="center"/>
    </xf>
    <xf numFmtId="164" fontId="11" fillId="2" borderId="5" xfId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164" fontId="9" fillId="2" borderId="24" xfId="1" applyFont="1" applyFill="1" applyBorder="1" applyAlignment="1">
      <alignment horizontal="center" vertical="center" wrapText="1"/>
    </xf>
    <xf numFmtId="164" fontId="9" fillId="2" borderId="19" xfId="1" applyFont="1" applyFill="1" applyBorder="1" applyAlignment="1">
      <alignment horizontal="center" vertical="center" wrapText="1"/>
    </xf>
    <xf numFmtId="164" fontId="9" fillId="2" borderId="20" xfId="1" applyFont="1" applyFill="1" applyBorder="1" applyAlignment="1">
      <alignment horizontal="center" vertical="center" wrapText="1"/>
    </xf>
    <xf numFmtId="164" fontId="9" fillId="2" borderId="25" xfId="1" applyFont="1" applyFill="1" applyBorder="1" applyAlignment="1">
      <alignment horizontal="center" vertical="center" wrapText="1"/>
    </xf>
    <xf numFmtId="164" fontId="9" fillId="2" borderId="22" xfId="1" applyFont="1" applyFill="1" applyBorder="1" applyAlignment="1">
      <alignment horizontal="center" vertical="center" wrapText="1"/>
    </xf>
    <xf numFmtId="164" fontId="9" fillId="2" borderId="23" xfId="1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164" fontId="9" fillId="2" borderId="16" xfId="1" applyFont="1" applyFill="1" applyBorder="1" applyAlignment="1">
      <alignment horizontal="center" vertical="center" wrapText="1"/>
    </xf>
    <xf numFmtId="164" fontId="9" fillId="2" borderId="17" xfId="1" applyFont="1" applyFill="1" applyBorder="1" applyAlignment="1">
      <alignment horizontal="center" vertical="center" wrapText="1"/>
    </xf>
    <xf numFmtId="164" fontId="9" fillId="2" borderId="18" xfId="1" applyFont="1" applyFill="1" applyBorder="1" applyAlignment="1">
      <alignment horizontal="center" vertical="center" wrapText="1"/>
    </xf>
    <xf numFmtId="164" fontId="9" fillId="2" borderId="21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top" wrapText="1"/>
    </xf>
    <xf numFmtId="0" fontId="9" fillId="2" borderId="3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vertical="top" wrapText="1"/>
    </xf>
    <xf numFmtId="164" fontId="9" fillId="2" borderId="3" xfId="1" applyFont="1" applyFill="1" applyBorder="1" applyAlignment="1">
      <alignment horizontal="center" vertical="center"/>
    </xf>
    <xf numFmtId="164" fontId="9" fillId="2" borderId="6" xfId="1" applyFont="1" applyFill="1" applyBorder="1" applyAlignment="1">
      <alignment horizontal="center" vertical="center"/>
    </xf>
    <xf numFmtId="164" fontId="9" fillId="2" borderId="12" xfId="1" applyFont="1" applyFill="1" applyBorder="1" applyAlignment="1">
      <alignment horizontal="center" vertical="center"/>
    </xf>
    <xf numFmtId="164" fontId="9" fillId="2" borderId="0" xfId="1" applyFont="1" applyFill="1" applyBorder="1" applyAlignment="1">
      <alignment horizontal="center" vertical="center"/>
    </xf>
    <xf numFmtId="164" fontId="9" fillId="2" borderId="4" xfId="1" applyFont="1" applyFill="1" applyBorder="1" applyAlignment="1">
      <alignment horizontal="center" vertical="center"/>
    </xf>
    <xf numFmtId="164" fontId="9" fillId="2" borderId="9" xfId="1" applyFont="1" applyFill="1" applyBorder="1" applyAlignment="1">
      <alignment horizontal="center" vertical="center"/>
    </xf>
    <xf numFmtId="164" fontId="9" fillId="2" borderId="10" xfId="1" applyFont="1" applyFill="1" applyBorder="1" applyAlignment="1">
      <alignment horizontal="center" vertical="center"/>
    </xf>
    <xf numFmtId="164" fontId="9" fillId="2" borderId="11" xfId="1" applyFont="1" applyFill="1" applyBorder="1" applyAlignment="1">
      <alignment horizontal="center" vertical="center"/>
    </xf>
    <xf numFmtId="164" fontId="9" fillId="2" borderId="2" xfId="1" applyFont="1" applyFill="1" applyBorder="1" applyAlignment="1">
      <alignment horizontal="center" vertical="center"/>
    </xf>
    <xf numFmtId="164" fontId="9" fillId="2" borderId="8" xfId="1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vertical="center" wrapText="1"/>
    </xf>
    <xf numFmtId="164" fontId="9" fillId="2" borderId="1" xfId="1" applyFont="1" applyFill="1" applyBorder="1" applyAlignment="1">
      <alignment horizontal="center" vertical="center"/>
    </xf>
    <xf numFmtId="164" fontId="9" fillId="2" borderId="10" xfId="1" applyFont="1" applyFill="1" applyBorder="1" applyAlignment="1">
      <alignment horizontal="center" vertical="center" wrapText="1"/>
    </xf>
    <xf numFmtId="164" fontId="9" fillId="2" borderId="11" xfId="1" applyFont="1" applyFill="1" applyBorder="1" applyAlignment="1">
      <alignment horizontal="center" vertical="center" wrapText="1"/>
    </xf>
    <xf numFmtId="164" fontId="9" fillId="2" borderId="2" xfId="1" applyFont="1" applyFill="1" applyBorder="1" applyAlignment="1">
      <alignment horizontal="center" vertical="center" wrapText="1"/>
    </xf>
    <xf numFmtId="164" fontId="9" fillId="2" borderId="9" xfId="1" applyFont="1" applyFill="1" applyBorder="1" applyAlignment="1">
      <alignment horizontal="center" vertical="center" wrapText="1"/>
    </xf>
    <xf numFmtId="164" fontId="9" fillId="2" borderId="7" xfId="1" applyFont="1" applyFill="1" applyBorder="1" applyAlignment="1">
      <alignment horizontal="center" vertical="center" wrapText="1"/>
    </xf>
    <xf numFmtId="164" fontId="9" fillId="2" borderId="5" xfId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164" fontId="9" fillId="0" borderId="10" xfId="1" applyFont="1" applyFill="1" applyBorder="1" applyAlignment="1">
      <alignment horizontal="center" vertical="center" wrapText="1"/>
    </xf>
    <xf numFmtId="164" fontId="9" fillId="0" borderId="11" xfId="1" applyFont="1" applyFill="1" applyBorder="1" applyAlignment="1">
      <alignment horizontal="center" vertical="center" wrapText="1"/>
    </xf>
    <xf numFmtId="164" fontId="9" fillId="0" borderId="2" xfId="1" applyFont="1" applyFill="1" applyBorder="1" applyAlignment="1">
      <alignment horizontal="center" vertical="center" wrapText="1"/>
    </xf>
    <xf numFmtId="164" fontId="9" fillId="0" borderId="12" xfId="1" applyFont="1" applyFill="1" applyBorder="1" applyAlignment="1">
      <alignment horizontal="center" vertical="center" wrapText="1"/>
    </xf>
    <xf numFmtId="164" fontId="9" fillId="0" borderId="0" xfId="1" applyFont="1" applyFill="1" applyBorder="1" applyAlignment="1">
      <alignment horizontal="center" vertical="center" wrapText="1"/>
    </xf>
    <xf numFmtId="164" fontId="9" fillId="0" borderId="4" xfId="1" applyFont="1" applyFill="1" applyBorder="1" applyAlignment="1">
      <alignment horizontal="center" vertical="center" wrapText="1"/>
    </xf>
    <xf numFmtId="164" fontId="9" fillId="0" borderId="9" xfId="1" applyFont="1" applyFill="1" applyBorder="1" applyAlignment="1">
      <alignment horizontal="center" vertical="center" wrapText="1"/>
    </xf>
    <xf numFmtId="164" fontId="9" fillId="0" borderId="7" xfId="1" applyFont="1" applyFill="1" applyBorder="1" applyAlignment="1">
      <alignment horizontal="center" vertical="center" wrapText="1"/>
    </xf>
    <xf numFmtId="164" fontId="9" fillId="0" borderId="5" xfId="1" applyFont="1" applyFill="1" applyBorder="1" applyAlignment="1">
      <alignment horizontal="center" vertical="center" wrapText="1"/>
    </xf>
    <xf numFmtId="164" fontId="9" fillId="2" borderId="12" xfId="1" applyFont="1" applyFill="1" applyBorder="1" applyAlignment="1">
      <alignment horizontal="center" vertical="center" wrapText="1"/>
    </xf>
    <xf numFmtId="164" fontId="9" fillId="2" borderId="0" xfId="1" applyFont="1" applyFill="1" applyBorder="1" applyAlignment="1">
      <alignment horizontal="center" vertical="center" wrapText="1"/>
    </xf>
    <xf numFmtId="164" fontId="9" fillId="2" borderId="4" xfId="1" applyFont="1" applyFill="1" applyBorder="1" applyAlignment="1">
      <alignment horizontal="center" vertical="center" wrapText="1"/>
    </xf>
    <xf numFmtId="164" fontId="9" fillId="2" borderId="14" xfId="1" applyFont="1" applyFill="1" applyBorder="1" applyAlignment="1">
      <alignment horizontal="center" vertical="center" wrapText="1"/>
    </xf>
    <xf numFmtId="164" fontId="9" fillId="2" borderId="15" xfId="1" applyFont="1" applyFill="1" applyBorder="1" applyAlignment="1">
      <alignment horizontal="center" vertical="center" wrapText="1"/>
    </xf>
    <xf numFmtId="164" fontId="9" fillId="2" borderId="13" xfId="1" applyFont="1" applyFill="1" applyBorder="1" applyAlignment="1">
      <alignment horizontal="center" vertical="center" wrapText="1"/>
    </xf>
    <xf numFmtId="164" fontId="9" fillId="0" borderId="1" xfId="1" applyFont="1" applyFill="1" applyBorder="1" applyAlignment="1">
      <alignment horizontal="center" vertical="center" wrapText="1"/>
    </xf>
    <xf numFmtId="164" fontId="9" fillId="0" borderId="3" xfId="1" applyFont="1" applyFill="1" applyBorder="1" applyAlignment="1">
      <alignment horizontal="center" vertical="center" wrapText="1"/>
    </xf>
    <xf numFmtId="164" fontId="9" fillId="0" borderId="6" xfId="1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13" xfId="0" applyFont="1" applyFill="1" applyBorder="1" applyAlignment="1">
      <alignment vertical="center" wrapText="1"/>
    </xf>
    <xf numFmtId="164" fontId="9" fillId="2" borderId="1" xfId="1" applyFont="1" applyFill="1" applyBorder="1" applyAlignment="1">
      <alignment horizontal="center" vertical="center" wrapText="1"/>
    </xf>
    <xf numFmtId="164" fontId="9" fillId="2" borderId="6" xfId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64" fontId="9" fillId="2" borderId="14" xfId="1" applyFont="1" applyFill="1" applyBorder="1" applyAlignment="1">
      <alignment horizontal="right" vertical="center" wrapText="1"/>
    </xf>
    <xf numFmtId="164" fontId="9" fillId="2" borderId="15" xfId="1" applyFont="1" applyFill="1" applyBorder="1" applyAlignment="1">
      <alignment horizontal="right" vertical="center" wrapText="1"/>
    </xf>
    <xf numFmtId="164" fontId="9" fillId="2" borderId="13" xfId="1" applyFont="1" applyFill="1" applyBorder="1" applyAlignment="1">
      <alignment horizontal="right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S83"/>
  <sheetViews>
    <sheetView tabSelected="1" view="pageBreakPreview" zoomScale="62" zoomScaleNormal="86" zoomScaleSheetLayoutView="62" workbookViewId="0">
      <selection activeCell="B8" sqref="B8:R8"/>
    </sheetView>
  </sheetViews>
  <sheetFormatPr defaultColWidth="8.85546875" defaultRowHeight="15"/>
  <cols>
    <col min="1" max="1" width="0.140625" style="2" customWidth="1"/>
    <col min="2" max="2" width="9.85546875" style="1" bestFit="1" customWidth="1"/>
    <col min="3" max="3" width="52.85546875" style="2" customWidth="1"/>
    <col min="4" max="4" width="40.5703125" style="2" customWidth="1"/>
    <col min="5" max="5" width="28.85546875" style="6" customWidth="1"/>
    <col min="6" max="6" width="18.28515625" style="6" customWidth="1"/>
    <col min="7" max="7" width="9.5703125" style="6" customWidth="1"/>
    <col min="8" max="10" width="8.85546875" style="2"/>
    <col min="11" max="11" width="22.5703125" style="6" customWidth="1"/>
    <col min="12" max="12" width="17.140625" style="2" customWidth="1"/>
    <col min="13" max="13" width="10.42578125" style="2" customWidth="1"/>
    <col min="14" max="14" width="8.85546875" style="2" hidden="1" customWidth="1"/>
    <col min="15" max="15" width="7.28515625" style="2" customWidth="1"/>
    <col min="16" max="16" width="5.7109375" style="2" customWidth="1"/>
    <col min="17" max="17" width="8.85546875" style="2" hidden="1" customWidth="1"/>
    <col min="18" max="18" width="12.140625" style="2" customWidth="1"/>
    <col min="19" max="16384" width="8.85546875" style="2"/>
  </cols>
  <sheetData>
    <row r="1" spans="2:18" ht="3.6" customHeight="1"/>
    <row r="2" spans="2:18" hidden="1"/>
    <row r="3" spans="2:18" hidden="1"/>
    <row r="4" spans="2:18" ht="18.75">
      <c r="B4" s="3"/>
      <c r="L4" s="7"/>
      <c r="M4" s="7"/>
      <c r="N4" s="7"/>
      <c r="O4" s="7"/>
      <c r="P4" s="7"/>
      <c r="Q4" s="7"/>
      <c r="R4" s="8" t="s">
        <v>0</v>
      </c>
    </row>
    <row r="5" spans="2:18" ht="18.75">
      <c r="B5" s="3"/>
      <c r="L5" s="7"/>
      <c r="M5" s="7"/>
      <c r="N5" s="7"/>
      <c r="O5" s="7"/>
      <c r="P5" s="7"/>
      <c r="Q5" s="7"/>
      <c r="R5" s="8" t="s">
        <v>1</v>
      </c>
    </row>
    <row r="6" spans="2:18" ht="18.75">
      <c r="B6" s="3"/>
      <c r="L6" s="7"/>
      <c r="M6" s="7"/>
      <c r="N6" s="7"/>
      <c r="O6" s="7"/>
      <c r="P6" s="7"/>
      <c r="Q6" s="7"/>
      <c r="R6" s="8" t="s">
        <v>2</v>
      </c>
    </row>
    <row r="7" spans="2:18" ht="18.75">
      <c r="B7" s="3"/>
      <c r="L7" s="7"/>
      <c r="M7" s="7"/>
      <c r="N7" s="7"/>
      <c r="O7" s="7"/>
      <c r="P7" s="7"/>
      <c r="Q7" s="7"/>
      <c r="R7" s="8" t="s">
        <v>138</v>
      </c>
    </row>
    <row r="8" spans="2:18" ht="42" customHeight="1">
      <c r="B8" s="126" t="s">
        <v>117</v>
      </c>
      <c r="C8" s="126"/>
      <c r="D8" s="126"/>
      <c r="E8" s="126"/>
      <c r="F8" s="126"/>
      <c r="G8" s="126"/>
      <c r="H8" s="126"/>
      <c r="I8" s="126"/>
      <c r="J8" s="126"/>
      <c r="K8" s="126"/>
      <c r="L8" s="126"/>
      <c r="M8" s="126"/>
      <c r="N8" s="126"/>
      <c r="O8" s="126"/>
      <c r="P8" s="126"/>
      <c r="Q8" s="126"/>
      <c r="R8" s="126"/>
    </row>
    <row r="9" spans="2:18" ht="1.1499999999999999" customHeight="1" thickBot="1">
      <c r="B9" s="4"/>
    </row>
    <row r="10" spans="2:18" ht="16.5" thickBot="1">
      <c r="B10" s="44" t="s">
        <v>3</v>
      </c>
      <c r="C10" s="26" t="s">
        <v>4</v>
      </c>
      <c r="D10" s="9"/>
      <c r="E10" s="26" t="s">
        <v>5</v>
      </c>
      <c r="F10" s="26" t="s">
        <v>124</v>
      </c>
      <c r="G10" s="10" t="s">
        <v>6</v>
      </c>
      <c r="H10" s="30" t="s">
        <v>125</v>
      </c>
      <c r="I10" s="31"/>
      <c r="J10" s="32"/>
      <c r="K10" s="10" t="s">
        <v>8</v>
      </c>
      <c r="L10" s="30" t="s">
        <v>10</v>
      </c>
      <c r="M10" s="31"/>
      <c r="N10" s="31"/>
      <c r="O10" s="31"/>
      <c r="P10" s="31"/>
      <c r="Q10" s="31"/>
      <c r="R10" s="32"/>
    </row>
    <row r="11" spans="2:18" ht="22.15" customHeight="1">
      <c r="B11" s="102"/>
      <c r="C11" s="58"/>
      <c r="D11" s="11"/>
      <c r="E11" s="58"/>
      <c r="F11" s="58"/>
      <c r="G11" s="12" t="s">
        <v>7</v>
      </c>
      <c r="H11" s="12" t="s">
        <v>11</v>
      </c>
      <c r="I11" s="9" t="s">
        <v>12</v>
      </c>
      <c r="J11" s="9" t="s">
        <v>136</v>
      </c>
      <c r="K11" s="58" t="s">
        <v>9</v>
      </c>
      <c r="L11" s="26" t="s">
        <v>137</v>
      </c>
      <c r="M11" s="38" t="s">
        <v>12</v>
      </c>
      <c r="N11" s="39"/>
      <c r="O11" s="40"/>
      <c r="P11" s="38" t="s">
        <v>136</v>
      </c>
      <c r="Q11" s="39"/>
      <c r="R11" s="40"/>
    </row>
    <row r="12" spans="2:18" ht="32.25" thickBot="1">
      <c r="B12" s="102"/>
      <c r="C12" s="58"/>
      <c r="D12" s="11" t="s">
        <v>123</v>
      </c>
      <c r="E12" s="58"/>
      <c r="F12" s="58"/>
      <c r="G12" s="12"/>
      <c r="H12" s="13"/>
      <c r="I12" s="14"/>
      <c r="J12" s="14"/>
      <c r="K12" s="58"/>
      <c r="L12" s="27"/>
      <c r="M12" s="41"/>
      <c r="N12" s="42"/>
      <c r="O12" s="43"/>
      <c r="P12" s="41"/>
      <c r="Q12" s="42"/>
      <c r="R12" s="43"/>
    </row>
    <row r="13" spans="2:18" ht="18" customHeight="1" thickBot="1">
      <c r="B13" s="45"/>
      <c r="C13" s="27"/>
      <c r="D13" s="15"/>
      <c r="E13" s="27"/>
      <c r="F13" s="27"/>
      <c r="G13" s="16"/>
      <c r="H13" s="16" t="s">
        <v>13</v>
      </c>
      <c r="I13" s="16" t="s">
        <v>13</v>
      </c>
      <c r="J13" s="16" t="s">
        <v>13</v>
      </c>
      <c r="K13" s="27"/>
      <c r="L13" s="16" t="s">
        <v>13</v>
      </c>
      <c r="M13" s="30" t="s">
        <v>13</v>
      </c>
      <c r="N13" s="31"/>
      <c r="O13" s="32"/>
      <c r="P13" s="30" t="s">
        <v>13</v>
      </c>
      <c r="Q13" s="31"/>
      <c r="R13" s="32"/>
    </row>
    <row r="14" spans="2:18" ht="16.5" customHeight="1" thickBot="1">
      <c r="B14" s="17">
        <v>1</v>
      </c>
      <c r="C14" s="16">
        <v>2</v>
      </c>
      <c r="D14" s="16"/>
      <c r="E14" s="16">
        <v>3</v>
      </c>
      <c r="F14" s="16">
        <v>4</v>
      </c>
      <c r="G14" s="16">
        <v>5</v>
      </c>
      <c r="H14" s="16">
        <v>6</v>
      </c>
      <c r="I14" s="16">
        <v>7</v>
      </c>
      <c r="J14" s="16">
        <v>8</v>
      </c>
      <c r="K14" s="16">
        <v>9</v>
      </c>
      <c r="L14" s="16">
        <v>10</v>
      </c>
      <c r="M14" s="30">
        <v>11</v>
      </c>
      <c r="N14" s="31"/>
      <c r="O14" s="32"/>
      <c r="P14" s="30">
        <v>12</v>
      </c>
      <c r="Q14" s="31"/>
      <c r="R14" s="32"/>
    </row>
    <row r="15" spans="2:18" ht="23.45" customHeight="1" thickBot="1">
      <c r="B15" s="30" t="s">
        <v>105</v>
      </c>
      <c r="C15" s="31"/>
      <c r="D15" s="31"/>
      <c r="E15" s="31"/>
      <c r="F15" s="31"/>
      <c r="G15" s="31"/>
      <c r="H15" s="31"/>
      <c r="I15" s="31"/>
      <c r="J15" s="31"/>
      <c r="K15" s="32"/>
      <c r="L15" s="18">
        <f>L16+L31</f>
        <v>3238033</v>
      </c>
      <c r="M15" s="127">
        <f>M31+M16</f>
        <v>3655424.7</v>
      </c>
      <c r="N15" s="128"/>
      <c r="O15" s="129"/>
      <c r="P15" s="127">
        <f>P16+P31</f>
        <v>3705533</v>
      </c>
      <c r="Q15" s="128"/>
      <c r="R15" s="129"/>
    </row>
    <row r="16" spans="2:18" s="5" customFormat="1" ht="23.45" customHeight="1" thickBot="1">
      <c r="B16" s="17" t="s">
        <v>98</v>
      </c>
      <c r="C16" s="121" t="s">
        <v>114</v>
      </c>
      <c r="D16" s="122"/>
      <c r="E16" s="122"/>
      <c r="F16" s="122"/>
      <c r="G16" s="122"/>
      <c r="H16" s="122"/>
      <c r="I16" s="122"/>
      <c r="J16" s="122"/>
      <c r="K16" s="123"/>
      <c r="L16" s="18">
        <f>L17</f>
        <v>3232500</v>
      </c>
      <c r="M16" s="115">
        <f>M17</f>
        <v>3649891.7</v>
      </c>
      <c r="N16" s="116"/>
      <c r="O16" s="117"/>
      <c r="P16" s="115">
        <f>P17</f>
        <v>3700000</v>
      </c>
      <c r="Q16" s="116"/>
      <c r="R16" s="117"/>
    </row>
    <row r="17" spans="2:18" s="5" customFormat="1" ht="61.5" customHeight="1">
      <c r="B17" s="44" t="s">
        <v>15</v>
      </c>
      <c r="C17" s="26" t="s">
        <v>118</v>
      </c>
      <c r="D17" s="26" t="s">
        <v>142</v>
      </c>
      <c r="E17" s="26" t="s">
        <v>16</v>
      </c>
      <c r="F17" s="12" t="s">
        <v>17</v>
      </c>
      <c r="G17" s="12" t="s">
        <v>19</v>
      </c>
      <c r="H17" s="26">
        <v>1</v>
      </c>
      <c r="I17" s="26">
        <v>1</v>
      </c>
      <c r="J17" s="26">
        <v>1</v>
      </c>
      <c r="K17" s="12" t="s">
        <v>119</v>
      </c>
      <c r="L17" s="124">
        <v>3232500</v>
      </c>
      <c r="M17" s="95">
        <v>3649891.7</v>
      </c>
      <c r="N17" s="96"/>
      <c r="O17" s="97"/>
      <c r="P17" s="95">
        <v>3700000</v>
      </c>
      <c r="Q17" s="96"/>
      <c r="R17" s="97"/>
    </row>
    <row r="18" spans="2:18" s="5" customFormat="1" ht="126.75" customHeight="1" thickBot="1">
      <c r="B18" s="45"/>
      <c r="C18" s="27"/>
      <c r="D18" s="27"/>
      <c r="E18" s="27"/>
      <c r="F18" s="16" t="s">
        <v>18</v>
      </c>
      <c r="G18" s="16" t="s">
        <v>20</v>
      </c>
      <c r="H18" s="27"/>
      <c r="I18" s="27"/>
      <c r="J18" s="27"/>
      <c r="K18" s="16"/>
      <c r="L18" s="125"/>
      <c r="M18" s="98"/>
      <c r="N18" s="99"/>
      <c r="O18" s="100"/>
      <c r="P18" s="98"/>
      <c r="Q18" s="99"/>
      <c r="R18" s="100"/>
    </row>
    <row r="19" spans="2:18" s="5" customFormat="1" ht="23.45" customHeight="1" thickBot="1">
      <c r="B19" s="17" t="s">
        <v>97</v>
      </c>
      <c r="C19" s="121" t="s">
        <v>14</v>
      </c>
      <c r="D19" s="122"/>
      <c r="E19" s="122"/>
      <c r="F19" s="122"/>
      <c r="G19" s="122"/>
      <c r="H19" s="122"/>
      <c r="I19" s="122"/>
      <c r="J19" s="122"/>
      <c r="K19" s="123"/>
      <c r="L19" s="18" t="s">
        <v>23</v>
      </c>
      <c r="M19" s="115" t="s">
        <v>23</v>
      </c>
      <c r="N19" s="116"/>
      <c r="O19" s="117"/>
      <c r="P19" s="115" t="s">
        <v>23</v>
      </c>
      <c r="Q19" s="116"/>
      <c r="R19" s="117"/>
    </row>
    <row r="20" spans="2:18" s="5" customFormat="1" ht="96" customHeight="1">
      <c r="B20" s="44" t="s">
        <v>106</v>
      </c>
      <c r="C20" s="12" t="s">
        <v>27</v>
      </c>
      <c r="D20" s="26" t="s">
        <v>143</v>
      </c>
      <c r="E20" s="26" t="s">
        <v>32</v>
      </c>
      <c r="F20" s="26" t="s">
        <v>24</v>
      </c>
      <c r="G20" s="26" t="s">
        <v>25</v>
      </c>
      <c r="H20" s="26">
        <v>1</v>
      </c>
      <c r="I20" s="26">
        <v>1</v>
      </c>
      <c r="J20" s="26">
        <v>1</v>
      </c>
      <c r="K20" s="26" t="s">
        <v>33</v>
      </c>
      <c r="L20" s="26" t="s">
        <v>23</v>
      </c>
      <c r="M20" s="38" t="s">
        <v>23</v>
      </c>
      <c r="N20" s="39"/>
      <c r="O20" s="40"/>
      <c r="P20" s="38" t="s">
        <v>23</v>
      </c>
      <c r="Q20" s="39"/>
      <c r="R20" s="40"/>
    </row>
    <row r="21" spans="2:18" s="5" customFormat="1" ht="15" customHeight="1">
      <c r="B21" s="102"/>
      <c r="C21" s="12" t="s">
        <v>28</v>
      </c>
      <c r="D21" s="58"/>
      <c r="E21" s="58"/>
      <c r="F21" s="58"/>
      <c r="G21" s="58"/>
      <c r="H21" s="58"/>
      <c r="I21" s="58"/>
      <c r="J21" s="58"/>
      <c r="K21" s="58"/>
      <c r="L21" s="58"/>
      <c r="M21" s="65"/>
      <c r="N21" s="101"/>
      <c r="O21" s="67"/>
      <c r="P21" s="65"/>
      <c r="Q21" s="101"/>
      <c r="R21" s="67"/>
    </row>
    <row r="22" spans="2:18" s="5" customFormat="1" ht="47.25">
      <c r="B22" s="102"/>
      <c r="C22" s="12" t="s">
        <v>29</v>
      </c>
      <c r="D22" s="58"/>
      <c r="E22" s="58"/>
      <c r="F22" s="58"/>
      <c r="G22" s="58"/>
      <c r="H22" s="58"/>
      <c r="I22" s="58"/>
      <c r="J22" s="58"/>
      <c r="K22" s="58"/>
      <c r="L22" s="58"/>
      <c r="M22" s="65"/>
      <c r="N22" s="101"/>
      <c r="O22" s="67"/>
      <c r="P22" s="65"/>
      <c r="Q22" s="101"/>
      <c r="R22" s="67"/>
    </row>
    <row r="23" spans="2:18" s="5" customFormat="1" ht="59.25" customHeight="1">
      <c r="B23" s="102"/>
      <c r="C23" s="12" t="s">
        <v>30</v>
      </c>
      <c r="D23" s="58"/>
      <c r="E23" s="58"/>
      <c r="F23" s="58"/>
      <c r="G23" s="58" t="s">
        <v>20</v>
      </c>
      <c r="H23" s="58"/>
      <c r="I23" s="58"/>
      <c r="J23" s="58"/>
      <c r="K23" s="58"/>
      <c r="L23" s="58"/>
      <c r="M23" s="65"/>
      <c r="N23" s="101"/>
      <c r="O23" s="67"/>
      <c r="P23" s="65"/>
      <c r="Q23" s="101"/>
      <c r="R23" s="67"/>
    </row>
    <row r="24" spans="2:18" s="5" customFormat="1" ht="83.25" customHeight="1" thickBot="1">
      <c r="B24" s="45"/>
      <c r="C24" s="16" t="s">
        <v>31</v>
      </c>
      <c r="D24" s="27"/>
      <c r="E24" s="27"/>
      <c r="F24" s="27"/>
      <c r="G24" s="27"/>
      <c r="H24" s="27"/>
      <c r="I24" s="27"/>
      <c r="J24" s="27"/>
      <c r="K24" s="27"/>
      <c r="L24" s="27"/>
      <c r="M24" s="41"/>
      <c r="N24" s="42"/>
      <c r="O24" s="43"/>
      <c r="P24" s="41"/>
      <c r="Q24" s="42"/>
      <c r="R24" s="43"/>
    </row>
    <row r="25" spans="2:18" s="5" customFormat="1" ht="159" customHeight="1" thickBot="1">
      <c r="B25" s="44" t="s">
        <v>107</v>
      </c>
      <c r="C25" s="26" t="s">
        <v>130</v>
      </c>
      <c r="D25" s="9" t="s">
        <v>135</v>
      </c>
      <c r="E25" s="26" t="s">
        <v>34</v>
      </c>
      <c r="F25" s="26" t="s">
        <v>24</v>
      </c>
      <c r="G25" s="12" t="s">
        <v>19</v>
      </c>
      <c r="H25" s="26">
        <v>1</v>
      </c>
      <c r="I25" s="26">
        <v>1</v>
      </c>
      <c r="J25" s="26">
        <v>1</v>
      </c>
      <c r="K25" s="26" t="s">
        <v>35</v>
      </c>
      <c r="L25" s="38" t="s">
        <v>26</v>
      </c>
      <c r="M25" s="39"/>
      <c r="N25" s="39"/>
      <c r="O25" s="39"/>
      <c r="P25" s="39"/>
      <c r="Q25" s="39"/>
      <c r="R25" s="40"/>
    </row>
    <row r="26" spans="2:18" s="5" customFormat="1" ht="78" hidden="1" customHeight="1" thickBot="1">
      <c r="B26" s="45"/>
      <c r="C26" s="27"/>
      <c r="D26" s="19"/>
      <c r="E26" s="27"/>
      <c r="F26" s="27"/>
      <c r="G26" s="16" t="s">
        <v>20</v>
      </c>
      <c r="H26" s="27"/>
      <c r="I26" s="27"/>
      <c r="J26" s="27"/>
      <c r="K26" s="27"/>
      <c r="L26" s="41"/>
      <c r="M26" s="42"/>
      <c r="N26" s="42"/>
      <c r="O26" s="42"/>
      <c r="P26" s="42"/>
      <c r="Q26" s="42"/>
      <c r="R26" s="43"/>
    </row>
    <row r="27" spans="2:18" s="5" customFormat="1" ht="123.75" customHeight="1" thickBot="1">
      <c r="B27" s="17" t="s">
        <v>139</v>
      </c>
      <c r="C27" s="16" t="s">
        <v>36</v>
      </c>
      <c r="D27" s="19" t="s">
        <v>128</v>
      </c>
      <c r="E27" s="16" t="s">
        <v>37</v>
      </c>
      <c r="F27" s="16" t="s">
        <v>24</v>
      </c>
      <c r="G27" s="16" t="s">
        <v>38</v>
      </c>
      <c r="H27" s="16">
        <v>30</v>
      </c>
      <c r="I27" s="16">
        <v>30</v>
      </c>
      <c r="J27" s="16">
        <v>30</v>
      </c>
      <c r="K27" s="16" t="s">
        <v>39</v>
      </c>
      <c r="L27" s="30" t="s">
        <v>26</v>
      </c>
      <c r="M27" s="31"/>
      <c r="N27" s="31"/>
      <c r="O27" s="31"/>
      <c r="P27" s="31"/>
      <c r="Q27" s="31"/>
      <c r="R27" s="32"/>
    </row>
    <row r="28" spans="2:18" s="5" customFormat="1" ht="30" customHeight="1">
      <c r="B28" s="44" t="s">
        <v>108</v>
      </c>
      <c r="C28" s="12" t="s">
        <v>40</v>
      </c>
      <c r="D28" s="58" t="s">
        <v>129</v>
      </c>
      <c r="E28" s="26" t="s">
        <v>43</v>
      </c>
      <c r="F28" s="26" t="s">
        <v>24</v>
      </c>
      <c r="G28" s="12" t="s">
        <v>19</v>
      </c>
      <c r="H28" s="26">
        <v>1</v>
      </c>
      <c r="I28" s="26">
        <v>1</v>
      </c>
      <c r="J28" s="26">
        <v>1</v>
      </c>
      <c r="K28" s="26" t="s">
        <v>44</v>
      </c>
      <c r="L28" s="26" t="s">
        <v>23</v>
      </c>
      <c r="M28" s="38" t="s">
        <v>23</v>
      </c>
      <c r="N28" s="39"/>
      <c r="O28" s="40"/>
      <c r="P28" s="38" t="s">
        <v>23</v>
      </c>
      <c r="Q28" s="39"/>
      <c r="R28" s="40"/>
    </row>
    <row r="29" spans="2:18" s="5" customFormat="1" ht="83.25" customHeight="1">
      <c r="B29" s="102"/>
      <c r="C29" s="12" t="s">
        <v>41</v>
      </c>
      <c r="D29" s="58"/>
      <c r="E29" s="58"/>
      <c r="F29" s="58"/>
      <c r="G29" s="12" t="s">
        <v>20</v>
      </c>
      <c r="H29" s="58"/>
      <c r="I29" s="58"/>
      <c r="J29" s="58"/>
      <c r="K29" s="58"/>
      <c r="L29" s="58"/>
      <c r="M29" s="65"/>
      <c r="N29" s="101"/>
      <c r="O29" s="67"/>
      <c r="P29" s="65"/>
      <c r="Q29" s="101"/>
      <c r="R29" s="67"/>
    </row>
    <row r="30" spans="2:18" s="5" customFormat="1" ht="44.25" customHeight="1" thickBot="1">
      <c r="B30" s="45"/>
      <c r="C30" s="16" t="s">
        <v>42</v>
      </c>
      <c r="D30" s="27"/>
      <c r="E30" s="27"/>
      <c r="F30" s="27"/>
      <c r="G30" s="16"/>
      <c r="H30" s="27"/>
      <c r="I30" s="27"/>
      <c r="J30" s="27"/>
      <c r="K30" s="27"/>
      <c r="L30" s="27"/>
      <c r="M30" s="41"/>
      <c r="N30" s="42"/>
      <c r="O30" s="43"/>
      <c r="P30" s="41"/>
      <c r="Q30" s="42"/>
      <c r="R30" s="43"/>
    </row>
    <row r="31" spans="2:18" ht="23.45" customHeight="1" thickBot="1">
      <c r="B31" s="17" t="s">
        <v>109</v>
      </c>
      <c r="C31" s="30" t="s">
        <v>45</v>
      </c>
      <c r="D31" s="31"/>
      <c r="E31" s="31"/>
      <c r="F31" s="31"/>
      <c r="G31" s="31"/>
      <c r="H31" s="31"/>
      <c r="I31" s="31"/>
      <c r="J31" s="31"/>
      <c r="K31" s="32"/>
      <c r="L31" s="18">
        <f>L32</f>
        <v>5533</v>
      </c>
      <c r="M31" s="115">
        <f>M32</f>
        <v>5533</v>
      </c>
      <c r="N31" s="116"/>
      <c r="O31" s="117"/>
      <c r="P31" s="115">
        <f>P32</f>
        <v>5533</v>
      </c>
      <c r="Q31" s="116"/>
      <c r="R31" s="117"/>
    </row>
    <row r="32" spans="2:18" s="5" customFormat="1" ht="78.75">
      <c r="B32" s="44" t="s">
        <v>110</v>
      </c>
      <c r="C32" s="26" t="s">
        <v>46</v>
      </c>
      <c r="D32" s="26" t="s">
        <v>131</v>
      </c>
      <c r="E32" s="26" t="s">
        <v>47</v>
      </c>
      <c r="F32" s="12" t="s">
        <v>48</v>
      </c>
      <c r="G32" s="26" t="s">
        <v>127</v>
      </c>
      <c r="H32" s="26">
        <v>12</v>
      </c>
      <c r="I32" s="26">
        <v>12</v>
      </c>
      <c r="J32" s="26">
        <v>12</v>
      </c>
      <c r="K32" s="26" t="s">
        <v>50</v>
      </c>
      <c r="L32" s="118">
        <v>5533</v>
      </c>
      <c r="M32" s="103">
        <v>5533</v>
      </c>
      <c r="N32" s="104"/>
      <c r="O32" s="105"/>
      <c r="P32" s="95">
        <v>5533</v>
      </c>
      <c r="Q32" s="96"/>
      <c r="R32" s="97"/>
    </row>
    <row r="33" spans="2:19" s="5" customFormat="1" ht="8.4499999999999993" customHeight="1">
      <c r="B33" s="102"/>
      <c r="C33" s="58"/>
      <c r="D33" s="58"/>
      <c r="E33" s="58"/>
      <c r="F33" s="58" t="s">
        <v>49</v>
      </c>
      <c r="G33" s="58"/>
      <c r="H33" s="58"/>
      <c r="I33" s="58"/>
      <c r="J33" s="58"/>
      <c r="K33" s="58"/>
      <c r="L33" s="119"/>
      <c r="M33" s="106"/>
      <c r="N33" s="107"/>
      <c r="O33" s="108"/>
      <c r="P33" s="112"/>
      <c r="Q33" s="113"/>
      <c r="R33" s="114"/>
    </row>
    <row r="34" spans="2:19" s="5" customFormat="1" ht="112.5" customHeight="1" thickBot="1">
      <c r="B34" s="45"/>
      <c r="C34" s="27"/>
      <c r="D34" s="27"/>
      <c r="E34" s="27"/>
      <c r="F34" s="27"/>
      <c r="G34" s="27"/>
      <c r="H34" s="27"/>
      <c r="I34" s="27"/>
      <c r="J34" s="27"/>
      <c r="K34" s="27"/>
      <c r="L34" s="120"/>
      <c r="M34" s="109"/>
      <c r="N34" s="110"/>
      <c r="O34" s="111"/>
      <c r="P34" s="98"/>
      <c r="Q34" s="99"/>
      <c r="R34" s="100"/>
    </row>
    <row r="35" spans="2:19" s="5" customFormat="1" ht="52.9" customHeight="1">
      <c r="B35" s="44" t="s">
        <v>111</v>
      </c>
      <c r="C35" s="26" t="s">
        <v>51</v>
      </c>
      <c r="D35" s="26" t="s">
        <v>23</v>
      </c>
      <c r="E35" s="26" t="s">
        <v>52</v>
      </c>
      <c r="F35" s="26" t="s">
        <v>144</v>
      </c>
      <c r="G35" s="12" t="s">
        <v>19</v>
      </c>
      <c r="H35" s="26">
        <v>1</v>
      </c>
      <c r="I35" s="26">
        <v>1</v>
      </c>
      <c r="J35" s="26">
        <v>1</v>
      </c>
      <c r="K35" s="26" t="s">
        <v>44</v>
      </c>
      <c r="L35" s="26" t="s">
        <v>23</v>
      </c>
      <c r="M35" s="38" t="s">
        <v>23</v>
      </c>
      <c r="N35" s="39"/>
      <c r="O35" s="40"/>
      <c r="P35" s="38" t="s">
        <v>23</v>
      </c>
      <c r="Q35" s="39"/>
      <c r="R35" s="40"/>
    </row>
    <row r="36" spans="2:19" s="5" customFormat="1" ht="70.5" customHeight="1">
      <c r="B36" s="102"/>
      <c r="C36" s="58"/>
      <c r="D36" s="58"/>
      <c r="E36" s="58"/>
      <c r="F36" s="58"/>
      <c r="G36" s="12" t="s">
        <v>20</v>
      </c>
      <c r="H36" s="58"/>
      <c r="I36" s="58"/>
      <c r="J36" s="58"/>
      <c r="K36" s="58"/>
      <c r="L36" s="58"/>
      <c r="M36" s="65"/>
      <c r="N36" s="101"/>
      <c r="O36" s="67"/>
      <c r="P36" s="65"/>
      <c r="Q36" s="101"/>
      <c r="R36" s="67"/>
    </row>
    <row r="37" spans="2:19" s="5" customFormat="1" ht="90.75" customHeight="1" thickBot="1">
      <c r="B37" s="45"/>
      <c r="C37" s="27"/>
      <c r="D37" s="27"/>
      <c r="E37" s="27"/>
      <c r="F37" s="16" t="s">
        <v>53</v>
      </c>
      <c r="G37" s="16"/>
      <c r="H37" s="27"/>
      <c r="I37" s="27"/>
      <c r="J37" s="27"/>
      <c r="K37" s="27"/>
      <c r="L37" s="27"/>
      <c r="M37" s="41"/>
      <c r="N37" s="42"/>
      <c r="O37" s="43"/>
      <c r="P37" s="41"/>
      <c r="Q37" s="42"/>
      <c r="R37" s="43"/>
      <c r="S37" s="5" t="s">
        <v>104</v>
      </c>
    </row>
    <row r="38" spans="2:19" s="5" customFormat="1" ht="52.15" customHeight="1">
      <c r="B38" s="44" t="s">
        <v>112</v>
      </c>
      <c r="C38" s="26" t="s">
        <v>140</v>
      </c>
      <c r="D38" s="26" t="s">
        <v>23</v>
      </c>
      <c r="E38" s="26" t="s">
        <v>55</v>
      </c>
      <c r="F38" s="26" t="s">
        <v>54</v>
      </c>
      <c r="G38" s="12" t="s">
        <v>19</v>
      </c>
      <c r="H38" s="26">
        <v>1</v>
      </c>
      <c r="I38" s="26">
        <v>1</v>
      </c>
      <c r="J38" s="26">
        <v>1</v>
      </c>
      <c r="K38" s="26" t="s">
        <v>56</v>
      </c>
      <c r="L38" s="38" t="s">
        <v>26</v>
      </c>
      <c r="M38" s="39"/>
      <c r="N38" s="39"/>
      <c r="O38" s="39"/>
      <c r="P38" s="39"/>
      <c r="Q38" s="39"/>
      <c r="R38" s="40"/>
    </row>
    <row r="39" spans="2:19" s="5" customFormat="1" ht="69.75" customHeight="1" thickBot="1">
      <c r="B39" s="45"/>
      <c r="C39" s="27"/>
      <c r="D39" s="58"/>
      <c r="E39" s="27"/>
      <c r="F39" s="27"/>
      <c r="G39" s="16" t="s">
        <v>20</v>
      </c>
      <c r="H39" s="27"/>
      <c r="I39" s="27"/>
      <c r="J39" s="27"/>
      <c r="K39" s="27"/>
      <c r="L39" s="41"/>
      <c r="M39" s="42"/>
      <c r="N39" s="42"/>
      <c r="O39" s="42"/>
      <c r="P39" s="42"/>
      <c r="Q39" s="42"/>
      <c r="R39" s="43"/>
    </row>
    <row r="40" spans="2:19" s="5" customFormat="1" ht="34.15" customHeight="1">
      <c r="B40" s="44" t="s">
        <v>113</v>
      </c>
      <c r="C40" s="26" t="s">
        <v>57</v>
      </c>
      <c r="D40" s="58" t="s">
        <v>23</v>
      </c>
      <c r="E40" s="26" t="s">
        <v>58</v>
      </c>
      <c r="F40" s="26" t="s">
        <v>54</v>
      </c>
      <c r="G40" s="12" t="s">
        <v>59</v>
      </c>
      <c r="H40" s="26">
        <v>1</v>
      </c>
      <c r="I40" s="26">
        <v>1</v>
      </c>
      <c r="J40" s="26">
        <v>1</v>
      </c>
      <c r="K40" s="26" t="s">
        <v>141</v>
      </c>
      <c r="L40" s="26" t="s">
        <v>23</v>
      </c>
      <c r="M40" s="38" t="s">
        <v>23</v>
      </c>
      <c r="N40" s="39"/>
      <c r="O40" s="40"/>
      <c r="P40" s="38" t="s">
        <v>23</v>
      </c>
      <c r="Q40" s="39"/>
      <c r="R40" s="40"/>
    </row>
    <row r="41" spans="2:19" s="5" customFormat="1" ht="63.75" customHeight="1" thickBot="1">
      <c r="B41" s="45"/>
      <c r="C41" s="27"/>
      <c r="D41" s="27"/>
      <c r="E41" s="27"/>
      <c r="F41" s="27"/>
      <c r="G41" s="16" t="s">
        <v>20</v>
      </c>
      <c r="H41" s="27"/>
      <c r="I41" s="27"/>
      <c r="J41" s="27"/>
      <c r="K41" s="27"/>
      <c r="L41" s="27"/>
      <c r="M41" s="41"/>
      <c r="N41" s="42"/>
      <c r="O41" s="43"/>
      <c r="P41" s="41"/>
      <c r="Q41" s="42"/>
      <c r="R41" s="43"/>
    </row>
    <row r="42" spans="2:19" ht="15" customHeight="1">
      <c r="B42" s="88" t="s">
        <v>60</v>
      </c>
      <c r="C42" s="89"/>
      <c r="D42" s="89"/>
      <c r="E42" s="89"/>
      <c r="F42" s="89"/>
      <c r="G42" s="89"/>
      <c r="H42" s="89"/>
      <c r="I42" s="89"/>
      <c r="J42" s="89"/>
      <c r="K42" s="90"/>
      <c r="L42" s="94">
        <f>L53+L58</f>
        <v>33000</v>
      </c>
      <c r="M42" s="81">
        <f>M53+M58</f>
        <v>33000</v>
      </c>
      <c r="N42" s="82"/>
      <c r="O42" s="83"/>
      <c r="P42" s="95">
        <f>P53+P58</f>
        <v>33000</v>
      </c>
      <c r="Q42" s="96"/>
      <c r="R42" s="97"/>
    </row>
    <row r="43" spans="2:19" ht="22.15" customHeight="1" thickBot="1">
      <c r="B43" s="91"/>
      <c r="C43" s="92"/>
      <c r="D43" s="92"/>
      <c r="E43" s="92"/>
      <c r="F43" s="92"/>
      <c r="G43" s="92"/>
      <c r="H43" s="92"/>
      <c r="I43" s="92"/>
      <c r="J43" s="92"/>
      <c r="K43" s="93"/>
      <c r="L43" s="76"/>
      <c r="M43" s="80"/>
      <c r="N43" s="36"/>
      <c r="O43" s="37"/>
      <c r="P43" s="98"/>
      <c r="Q43" s="99"/>
      <c r="R43" s="100"/>
    </row>
    <row r="44" spans="2:19" ht="24.6" customHeight="1" thickBot="1">
      <c r="B44" s="17" t="s">
        <v>61</v>
      </c>
      <c r="C44" s="30" t="s">
        <v>62</v>
      </c>
      <c r="D44" s="31"/>
      <c r="E44" s="31"/>
      <c r="F44" s="31"/>
      <c r="G44" s="31"/>
      <c r="H44" s="31"/>
      <c r="I44" s="31"/>
      <c r="J44" s="31"/>
      <c r="K44" s="32"/>
      <c r="L44" s="20" t="s">
        <v>23</v>
      </c>
      <c r="M44" s="85" t="s">
        <v>23</v>
      </c>
      <c r="N44" s="86"/>
      <c r="O44" s="87"/>
      <c r="P44" s="85" t="s">
        <v>23</v>
      </c>
      <c r="Q44" s="86"/>
      <c r="R44" s="87"/>
    </row>
    <row r="45" spans="2:19" s="5" customFormat="1" ht="53.45" customHeight="1">
      <c r="B45" s="44" t="s">
        <v>63</v>
      </c>
      <c r="C45" s="26" t="s">
        <v>102</v>
      </c>
      <c r="D45" s="26" t="s">
        <v>23</v>
      </c>
      <c r="E45" s="26" t="s">
        <v>64</v>
      </c>
      <c r="F45" s="26" t="s">
        <v>21</v>
      </c>
      <c r="G45" s="12" t="s">
        <v>19</v>
      </c>
      <c r="H45" s="26">
        <v>1</v>
      </c>
      <c r="I45" s="26">
        <v>1</v>
      </c>
      <c r="J45" s="26">
        <v>1</v>
      </c>
      <c r="K45" s="26" t="s">
        <v>65</v>
      </c>
      <c r="L45" s="26" t="s">
        <v>23</v>
      </c>
      <c r="M45" s="38" t="s">
        <v>23</v>
      </c>
      <c r="N45" s="39"/>
      <c r="O45" s="40"/>
      <c r="P45" s="38" t="s">
        <v>23</v>
      </c>
      <c r="Q45" s="39"/>
      <c r="R45" s="40"/>
    </row>
    <row r="46" spans="2:19" s="5" customFormat="1" ht="140.25" customHeight="1" thickBot="1">
      <c r="B46" s="45"/>
      <c r="C46" s="27"/>
      <c r="D46" s="27"/>
      <c r="E46" s="27"/>
      <c r="F46" s="27"/>
      <c r="G46" s="16" t="s">
        <v>20</v>
      </c>
      <c r="H46" s="27"/>
      <c r="I46" s="27"/>
      <c r="J46" s="27"/>
      <c r="K46" s="27"/>
      <c r="L46" s="27"/>
      <c r="M46" s="41"/>
      <c r="N46" s="42"/>
      <c r="O46" s="43"/>
      <c r="P46" s="41"/>
      <c r="Q46" s="42"/>
      <c r="R46" s="43"/>
    </row>
    <row r="47" spans="2:19" s="5" customFormat="1" ht="81.599999999999994" customHeight="1">
      <c r="B47" s="44" t="s">
        <v>101</v>
      </c>
      <c r="C47" s="26" t="s">
        <v>88</v>
      </c>
      <c r="D47" s="26" t="s">
        <v>23</v>
      </c>
      <c r="E47" s="26" t="s">
        <v>89</v>
      </c>
      <c r="F47" s="26" t="s">
        <v>90</v>
      </c>
      <c r="G47" s="12" t="s">
        <v>19</v>
      </c>
      <c r="H47" s="26">
        <v>1</v>
      </c>
      <c r="I47" s="26">
        <v>1</v>
      </c>
      <c r="J47" s="26">
        <v>1</v>
      </c>
      <c r="K47" s="26" t="s">
        <v>78</v>
      </c>
      <c r="L47" s="38" t="s">
        <v>23</v>
      </c>
      <c r="M47" s="38" t="s">
        <v>23</v>
      </c>
      <c r="N47" s="39"/>
      <c r="O47" s="40"/>
      <c r="P47" s="39" t="s">
        <v>23</v>
      </c>
      <c r="Q47" s="39"/>
      <c r="R47" s="40"/>
    </row>
    <row r="48" spans="2:19" s="5" customFormat="1" ht="169.5" customHeight="1" thickBot="1">
      <c r="B48" s="45"/>
      <c r="C48" s="27"/>
      <c r="D48" s="27"/>
      <c r="E48" s="27"/>
      <c r="F48" s="27"/>
      <c r="G48" s="16" t="s">
        <v>20</v>
      </c>
      <c r="H48" s="27"/>
      <c r="I48" s="27"/>
      <c r="J48" s="27"/>
      <c r="K48" s="27"/>
      <c r="L48" s="41"/>
      <c r="M48" s="41"/>
      <c r="N48" s="42"/>
      <c r="O48" s="43"/>
      <c r="P48" s="42"/>
      <c r="Q48" s="42"/>
      <c r="R48" s="43"/>
    </row>
    <row r="49" spans="1:18" s="5" customFormat="1" ht="78.599999999999994" hidden="1" customHeight="1">
      <c r="B49" s="44" t="s">
        <v>115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</row>
    <row r="50" spans="1:18" s="5" customFormat="1" ht="36" hidden="1" customHeight="1" thickBot="1">
      <c r="B50" s="45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</row>
    <row r="51" spans="1:18" s="5" customFormat="1" ht="78.599999999999994" hidden="1" customHeight="1">
      <c r="B51" s="44" t="s">
        <v>116</v>
      </c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</row>
    <row r="52" spans="1:18" s="5" customFormat="1" ht="36" hidden="1" customHeight="1" thickBot="1">
      <c r="B52" s="45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</row>
    <row r="53" spans="1:18" ht="32.450000000000003" customHeight="1" thickBot="1">
      <c r="B53" s="17" t="s">
        <v>66</v>
      </c>
      <c r="C53" s="30" t="s">
        <v>67</v>
      </c>
      <c r="D53" s="31"/>
      <c r="E53" s="31"/>
      <c r="F53" s="31"/>
      <c r="G53" s="31"/>
      <c r="H53" s="31"/>
      <c r="I53" s="31"/>
      <c r="J53" s="31"/>
      <c r="K53" s="32"/>
      <c r="L53" s="22">
        <v>3000</v>
      </c>
      <c r="M53" s="81">
        <v>3000</v>
      </c>
      <c r="N53" s="82"/>
      <c r="O53" s="83"/>
      <c r="P53" s="81">
        <v>3000</v>
      </c>
      <c r="Q53" s="82"/>
      <c r="R53" s="83"/>
    </row>
    <row r="54" spans="1:18" s="5" customFormat="1" ht="137.25" customHeight="1" thickBot="1">
      <c r="B54" s="17" t="s">
        <v>68</v>
      </c>
      <c r="C54" s="16" t="s">
        <v>70</v>
      </c>
      <c r="D54" s="16" t="s">
        <v>23</v>
      </c>
      <c r="E54" s="16" t="s">
        <v>71</v>
      </c>
      <c r="F54" s="16" t="s">
        <v>69</v>
      </c>
      <c r="G54" s="16" t="s">
        <v>120</v>
      </c>
      <c r="H54" s="16">
        <v>1</v>
      </c>
      <c r="I54" s="16">
        <v>1</v>
      </c>
      <c r="J54" s="16">
        <v>1</v>
      </c>
      <c r="K54" s="23" t="s">
        <v>121</v>
      </c>
      <c r="L54" s="24">
        <v>3000</v>
      </c>
      <c r="M54" s="84">
        <v>3000</v>
      </c>
      <c r="N54" s="84"/>
      <c r="O54" s="84"/>
      <c r="P54" s="84">
        <v>3000</v>
      </c>
      <c r="Q54" s="84"/>
      <c r="R54" s="84"/>
    </row>
    <row r="55" spans="1:18" s="5" customFormat="1" ht="56.25" customHeight="1">
      <c r="B55" s="44" t="s">
        <v>99</v>
      </c>
      <c r="C55" s="26" t="s">
        <v>72</v>
      </c>
      <c r="D55" s="26" t="s">
        <v>23</v>
      </c>
      <c r="E55" s="26" t="s">
        <v>73</v>
      </c>
      <c r="F55" s="26" t="s">
        <v>69</v>
      </c>
      <c r="G55" s="26" t="s">
        <v>74</v>
      </c>
      <c r="H55" s="26">
        <v>1</v>
      </c>
      <c r="I55" s="26">
        <v>1</v>
      </c>
      <c r="J55" s="26">
        <v>1</v>
      </c>
      <c r="K55" s="26" t="s">
        <v>22</v>
      </c>
      <c r="L55" s="75" t="s">
        <v>23</v>
      </c>
      <c r="M55" s="77" t="s">
        <v>23</v>
      </c>
      <c r="N55" s="78"/>
      <c r="O55" s="79"/>
      <c r="P55" s="77" t="s">
        <v>23</v>
      </c>
      <c r="Q55" s="78"/>
      <c r="R55" s="79"/>
    </row>
    <row r="56" spans="1:18" s="5" customFormat="1" ht="84" customHeight="1" thickBot="1">
      <c r="B56" s="45"/>
      <c r="C56" s="27"/>
      <c r="D56" s="27"/>
      <c r="E56" s="27"/>
      <c r="F56" s="27"/>
      <c r="G56" s="27"/>
      <c r="H56" s="27"/>
      <c r="I56" s="27"/>
      <c r="J56" s="27"/>
      <c r="K56" s="27"/>
      <c r="L56" s="76"/>
      <c r="M56" s="80"/>
      <c r="N56" s="36"/>
      <c r="O56" s="37"/>
      <c r="P56" s="80"/>
      <c r="Q56" s="36"/>
      <c r="R56" s="37"/>
    </row>
    <row r="57" spans="1:18" s="5" customFormat="1" ht="123.6" hidden="1" customHeight="1" thickBot="1">
      <c r="B57" s="17" t="s">
        <v>103</v>
      </c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</row>
    <row r="58" spans="1:18" ht="29.45" customHeight="1" thickBot="1">
      <c r="B58" s="17" t="s">
        <v>75</v>
      </c>
      <c r="C58" s="30" t="s">
        <v>76</v>
      </c>
      <c r="D58" s="31"/>
      <c r="E58" s="31"/>
      <c r="F58" s="31"/>
      <c r="G58" s="31"/>
      <c r="H58" s="31"/>
      <c r="I58" s="31"/>
      <c r="J58" s="31"/>
      <c r="K58" s="32"/>
      <c r="L58" s="20">
        <f>L61</f>
        <v>30000</v>
      </c>
      <c r="M58" s="33">
        <f t="shared" ref="M58:R58" si="0">M61</f>
        <v>30000</v>
      </c>
      <c r="N58" s="34">
        <f t="shared" si="0"/>
        <v>0</v>
      </c>
      <c r="O58" s="35">
        <f t="shared" si="0"/>
        <v>0</v>
      </c>
      <c r="P58" s="33">
        <f t="shared" si="0"/>
        <v>30000</v>
      </c>
      <c r="Q58" s="34">
        <f t="shared" si="0"/>
        <v>0</v>
      </c>
      <c r="R58" s="35">
        <f t="shared" si="0"/>
        <v>0</v>
      </c>
    </row>
    <row r="59" spans="1:18" s="5" customFormat="1" ht="111" customHeight="1">
      <c r="B59" s="44" t="s">
        <v>77</v>
      </c>
      <c r="C59" s="26" t="s">
        <v>80</v>
      </c>
      <c r="D59" s="72" t="s">
        <v>132</v>
      </c>
      <c r="E59" s="26" t="s">
        <v>80</v>
      </c>
      <c r="F59" s="26" t="s">
        <v>69</v>
      </c>
      <c r="G59" s="12" t="s">
        <v>19</v>
      </c>
      <c r="H59" s="26">
        <v>1</v>
      </c>
      <c r="I59" s="26">
        <v>1</v>
      </c>
      <c r="J59" s="26">
        <v>1</v>
      </c>
      <c r="K59" s="26" t="s">
        <v>81</v>
      </c>
      <c r="L59" s="38" t="s">
        <v>26</v>
      </c>
      <c r="M59" s="39"/>
      <c r="N59" s="39"/>
      <c r="O59" s="39"/>
      <c r="P59" s="39"/>
      <c r="Q59" s="39"/>
      <c r="R59" s="40"/>
    </row>
    <row r="60" spans="1:18" s="5" customFormat="1" ht="49.9" customHeight="1" thickBot="1">
      <c r="B60" s="45"/>
      <c r="C60" s="27"/>
      <c r="D60" s="73"/>
      <c r="E60" s="27"/>
      <c r="F60" s="27"/>
      <c r="G60" s="16" t="s">
        <v>20</v>
      </c>
      <c r="H60" s="27"/>
      <c r="I60" s="27"/>
      <c r="J60" s="27"/>
      <c r="K60" s="27"/>
      <c r="L60" s="65"/>
      <c r="M60" s="66"/>
      <c r="N60" s="66"/>
      <c r="O60" s="66"/>
      <c r="P60" s="66"/>
      <c r="Q60" s="66"/>
      <c r="R60" s="67"/>
    </row>
    <row r="61" spans="1:18" s="5" customFormat="1" ht="45.75" customHeight="1">
      <c r="B61" s="44" t="s">
        <v>79</v>
      </c>
      <c r="C61" s="26" t="s">
        <v>122</v>
      </c>
      <c r="D61" s="73"/>
      <c r="E61" s="26" t="s">
        <v>82</v>
      </c>
      <c r="F61" s="26" t="s">
        <v>69</v>
      </c>
      <c r="G61" s="12" t="s">
        <v>19</v>
      </c>
      <c r="H61" s="26">
        <v>1</v>
      </c>
      <c r="I61" s="26">
        <v>1</v>
      </c>
      <c r="J61" s="26">
        <v>1</v>
      </c>
      <c r="K61" s="38" t="s">
        <v>83</v>
      </c>
      <c r="L61" s="68">
        <v>30000</v>
      </c>
      <c r="M61" s="70">
        <v>30000</v>
      </c>
      <c r="N61" s="60"/>
      <c r="O61" s="61"/>
      <c r="P61" s="59">
        <v>30000</v>
      </c>
      <c r="Q61" s="60"/>
      <c r="R61" s="61"/>
    </row>
    <row r="62" spans="1:18" s="5" customFormat="1" ht="145.5" customHeight="1" thickBot="1">
      <c r="B62" s="45"/>
      <c r="C62" s="27"/>
      <c r="D62" s="74"/>
      <c r="E62" s="27"/>
      <c r="F62" s="27"/>
      <c r="G62" s="16" t="s">
        <v>20</v>
      </c>
      <c r="H62" s="27"/>
      <c r="I62" s="27"/>
      <c r="J62" s="27"/>
      <c r="K62" s="41"/>
      <c r="L62" s="69"/>
      <c r="M62" s="71"/>
      <c r="N62" s="63"/>
      <c r="O62" s="64"/>
      <c r="P62" s="62"/>
      <c r="Q62" s="63"/>
      <c r="R62" s="64"/>
    </row>
    <row r="63" spans="1:18" ht="24.75" customHeight="1" thickBot="1">
      <c r="A63" s="2" t="s">
        <v>100</v>
      </c>
      <c r="B63" s="17" t="s">
        <v>84</v>
      </c>
      <c r="C63" s="30" t="s">
        <v>85</v>
      </c>
      <c r="D63" s="31"/>
      <c r="E63" s="31"/>
      <c r="F63" s="31"/>
      <c r="G63" s="31"/>
      <c r="H63" s="31"/>
      <c r="I63" s="31"/>
      <c r="J63" s="31"/>
      <c r="K63" s="32"/>
      <c r="L63" s="25" t="s">
        <v>23</v>
      </c>
      <c r="M63" s="33" t="s">
        <v>23</v>
      </c>
      <c r="N63" s="34" t="e">
        <f>#REF!+#REF!</f>
        <v>#REF!</v>
      </c>
      <c r="O63" s="35" t="e">
        <f>#REF!+#REF!</f>
        <v>#REF!</v>
      </c>
      <c r="P63" s="36" t="s">
        <v>23</v>
      </c>
      <c r="Q63" s="36" t="e">
        <f>#REF!+#REF!</f>
        <v>#REF!</v>
      </c>
      <c r="R63" s="37" t="e">
        <f>#REF!+#REF!</f>
        <v>#REF!</v>
      </c>
    </row>
    <row r="64" spans="1:18" s="5" customFormat="1" ht="33.75" customHeight="1">
      <c r="B64" s="44" t="s">
        <v>86</v>
      </c>
      <c r="C64" s="26" t="s">
        <v>91</v>
      </c>
      <c r="D64" s="26" t="s">
        <v>145</v>
      </c>
      <c r="E64" s="26" t="s">
        <v>92</v>
      </c>
      <c r="F64" s="26" t="s">
        <v>69</v>
      </c>
      <c r="G64" s="12" t="s">
        <v>19</v>
      </c>
      <c r="H64" s="26">
        <v>1</v>
      </c>
      <c r="I64" s="26">
        <v>1</v>
      </c>
      <c r="J64" s="26">
        <v>1</v>
      </c>
      <c r="K64" s="26" t="s">
        <v>93</v>
      </c>
      <c r="L64" s="38" t="s">
        <v>23</v>
      </c>
      <c r="M64" s="38" t="s">
        <v>23</v>
      </c>
      <c r="N64" s="39"/>
      <c r="O64" s="40"/>
      <c r="P64" s="39" t="s">
        <v>23</v>
      </c>
      <c r="Q64" s="39"/>
      <c r="R64" s="40"/>
    </row>
    <row r="65" spans="2:18" s="5" customFormat="1" ht="305.25" customHeight="1" thickBot="1">
      <c r="B65" s="45"/>
      <c r="C65" s="27"/>
      <c r="D65" s="58"/>
      <c r="E65" s="27"/>
      <c r="F65" s="27"/>
      <c r="G65" s="16" t="s">
        <v>20</v>
      </c>
      <c r="H65" s="27"/>
      <c r="I65" s="27"/>
      <c r="J65" s="27"/>
      <c r="K65" s="27"/>
      <c r="L65" s="41"/>
      <c r="M65" s="41"/>
      <c r="N65" s="42"/>
      <c r="O65" s="43"/>
      <c r="P65" s="42"/>
      <c r="Q65" s="42"/>
      <c r="R65" s="43"/>
    </row>
    <row r="66" spans="2:18" s="5" customFormat="1" ht="43.15" customHeight="1">
      <c r="B66" s="44" t="s">
        <v>87</v>
      </c>
      <c r="C66" s="26" t="s">
        <v>94</v>
      </c>
      <c r="D66" s="58"/>
      <c r="E66" s="26" t="s">
        <v>95</v>
      </c>
      <c r="F66" s="26" t="s">
        <v>69</v>
      </c>
      <c r="G66" s="26" t="s">
        <v>134</v>
      </c>
      <c r="H66" s="26">
        <v>1</v>
      </c>
      <c r="I66" s="26">
        <v>1</v>
      </c>
      <c r="J66" s="26">
        <v>1</v>
      </c>
      <c r="K66" s="26" t="s">
        <v>96</v>
      </c>
      <c r="L66" s="26" t="s">
        <v>23</v>
      </c>
      <c r="M66" s="38" t="s">
        <v>23</v>
      </c>
      <c r="N66" s="39"/>
      <c r="O66" s="40"/>
      <c r="P66" s="39" t="s">
        <v>23</v>
      </c>
      <c r="Q66" s="39"/>
      <c r="R66" s="40"/>
    </row>
    <row r="67" spans="2:18" s="5" customFormat="1" ht="324.75" customHeight="1" thickBot="1">
      <c r="B67" s="45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41"/>
      <c r="N67" s="42"/>
      <c r="O67" s="43"/>
      <c r="P67" s="42"/>
      <c r="Q67" s="42"/>
      <c r="R67" s="43"/>
    </row>
    <row r="68" spans="2:18" ht="14.45" customHeight="1">
      <c r="B68" s="46" t="s">
        <v>133</v>
      </c>
      <c r="C68" s="47"/>
      <c r="D68" s="47"/>
      <c r="E68" s="47"/>
      <c r="F68" s="47"/>
      <c r="G68" s="47"/>
      <c r="H68" s="47"/>
      <c r="I68" s="47"/>
      <c r="J68" s="47"/>
      <c r="K68" s="48"/>
      <c r="L68" s="52">
        <f t="shared" ref="L68:R68" si="1">L15+L42</f>
        <v>3271033</v>
      </c>
      <c r="M68" s="52">
        <f t="shared" si="1"/>
        <v>3688424.7</v>
      </c>
      <c r="N68" s="54">
        <f t="shared" si="1"/>
        <v>0</v>
      </c>
      <c r="O68" s="55">
        <f t="shared" si="1"/>
        <v>0</v>
      </c>
      <c r="P68" s="52">
        <f t="shared" si="1"/>
        <v>3738533</v>
      </c>
      <c r="Q68" s="54">
        <f t="shared" si="1"/>
        <v>0</v>
      </c>
      <c r="R68" s="55">
        <f t="shared" si="1"/>
        <v>0</v>
      </c>
    </row>
    <row r="69" spans="2:18" ht="15" customHeight="1" thickBot="1">
      <c r="B69" s="49"/>
      <c r="C69" s="50"/>
      <c r="D69" s="50"/>
      <c r="E69" s="50"/>
      <c r="F69" s="50"/>
      <c r="G69" s="50"/>
      <c r="H69" s="50"/>
      <c r="I69" s="50"/>
      <c r="J69" s="50"/>
      <c r="K69" s="51"/>
      <c r="L69" s="53"/>
      <c r="M69" s="53"/>
      <c r="N69" s="56"/>
      <c r="O69" s="57"/>
      <c r="P69" s="53"/>
      <c r="Q69" s="56"/>
      <c r="R69" s="57"/>
    </row>
    <row r="70" spans="2:18" ht="30" customHeight="1">
      <c r="B70" s="28" t="s">
        <v>126</v>
      </c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</row>
    <row r="71" spans="2:18"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</row>
    <row r="72" spans="2:18"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</row>
    <row r="73" spans="2:18"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</row>
    <row r="74" spans="2:18"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</row>
    <row r="75" spans="2:18"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</row>
    <row r="76" spans="2:18"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</row>
    <row r="77" spans="2:18"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</row>
    <row r="78" spans="2:18"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</row>
    <row r="79" spans="2:18"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</row>
    <row r="80" spans="2:18"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</row>
    <row r="81" spans="2:18"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</row>
    <row r="82" spans="2:18" ht="100.5" customHeight="1"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</row>
    <row r="83" spans="2:18" ht="29.25" customHeight="1"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</row>
  </sheetData>
  <mergeCells count="226">
    <mergeCell ref="P14:R14"/>
    <mergeCell ref="B15:K15"/>
    <mergeCell ref="M15:O15"/>
    <mergeCell ref="P15:R15"/>
    <mergeCell ref="H20:H24"/>
    <mergeCell ref="I20:I24"/>
    <mergeCell ref="J20:J24"/>
    <mergeCell ref="K20:K24"/>
    <mergeCell ref="L17:L18"/>
    <mergeCell ref="M14:O14"/>
    <mergeCell ref="B8:R8"/>
    <mergeCell ref="B10:B13"/>
    <mergeCell ref="C10:C13"/>
    <mergeCell ref="E10:E13"/>
    <mergeCell ref="F10:F13"/>
    <mergeCell ref="H10:J10"/>
    <mergeCell ref="L10:R10"/>
    <mergeCell ref="K11:K13"/>
    <mergeCell ref="M17:O18"/>
    <mergeCell ref="P17:R18"/>
    <mergeCell ref="C19:K19"/>
    <mergeCell ref="M19:O19"/>
    <mergeCell ref="P19:R19"/>
    <mergeCell ref="L11:L12"/>
    <mergeCell ref="M11:O12"/>
    <mergeCell ref="P11:R12"/>
    <mergeCell ref="M13:O13"/>
    <mergeCell ref="P13:R13"/>
    <mergeCell ref="C16:K16"/>
    <mergeCell ref="M16:O16"/>
    <mergeCell ref="P16:R16"/>
    <mergeCell ref="B17:B18"/>
    <mergeCell ref="C17:C18"/>
    <mergeCell ref="D17:D18"/>
    <mergeCell ref="E17:E18"/>
    <mergeCell ref="H17:H18"/>
    <mergeCell ref="I17:I18"/>
    <mergeCell ref="J17:J18"/>
    <mergeCell ref="P20:R24"/>
    <mergeCell ref="M28:O30"/>
    <mergeCell ref="P28:R30"/>
    <mergeCell ref="B28:B30"/>
    <mergeCell ref="E28:E30"/>
    <mergeCell ref="F28:F30"/>
    <mergeCell ref="H28:H30"/>
    <mergeCell ref="E20:E24"/>
    <mergeCell ref="F20:F24"/>
    <mergeCell ref="G20:G22"/>
    <mergeCell ref="I28:I30"/>
    <mergeCell ref="L20:L24"/>
    <mergeCell ref="M20:O24"/>
    <mergeCell ref="L28:L30"/>
    <mergeCell ref="L25:R26"/>
    <mergeCell ref="L27:R27"/>
    <mergeCell ref="G23:G24"/>
    <mergeCell ref="B25:B26"/>
    <mergeCell ref="C25:C26"/>
    <mergeCell ref="E25:E26"/>
    <mergeCell ref="F25:F26"/>
    <mergeCell ref="B20:B24"/>
    <mergeCell ref="D20:D24"/>
    <mergeCell ref="I25:I26"/>
    <mergeCell ref="J25:J26"/>
    <mergeCell ref="K25:K26"/>
    <mergeCell ref="D28:D30"/>
    <mergeCell ref="H25:H26"/>
    <mergeCell ref="J28:J30"/>
    <mergeCell ref="K28:K30"/>
    <mergeCell ref="P32:R34"/>
    <mergeCell ref="M31:O31"/>
    <mergeCell ref="P31:R31"/>
    <mergeCell ref="I32:I34"/>
    <mergeCell ref="J32:J34"/>
    <mergeCell ref="K32:K34"/>
    <mergeCell ref="L32:L34"/>
    <mergeCell ref="C31:K31"/>
    <mergeCell ref="M35:O37"/>
    <mergeCell ref="G32:G34"/>
    <mergeCell ref="H32:H34"/>
    <mergeCell ref="F33:F34"/>
    <mergeCell ref="I35:I37"/>
    <mergeCell ref="B32:B34"/>
    <mergeCell ref="C32:C34"/>
    <mergeCell ref="D32:D34"/>
    <mergeCell ref="E32:E34"/>
    <mergeCell ref="M32:O34"/>
    <mergeCell ref="P35:R37"/>
    <mergeCell ref="B35:B37"/>
    <mergeCell ref="C35:C37"/>
    <mergeCell ref="D35:D37"/>
    <mergeCell ref="E35:E37"/>
    <mergeCell ref="F35:F36"/>
    <mergeCell ref="H35:H37"/>
    <mergeCell ref="J35:J37"/>
    <mergeCell ref="K35:K37"/>
    <mergeCell ref="L35:L37"/>
    <mergeCell ref="L38:R39"/>
    <mergeCell ref="B40:B41"/>
    <mergeCell ref="C40:C41"/>
    <mergeCell ref="E40:E41"/>
    <mergeCell ref="F40:F41"/>
    <mergeCell ref="H40:H41"/>
    <mergeCell ref="I40:I41"/>
    <mergeCell ref="J40:J41"/>
    <mergeCell ref="H38:H39"/>
    <mergeCell ref="I38:I39"/>
    <mergeCell ref="D38:D39"/>
    <mergeCell ref="K40:K41"/>
    <mergeCell ref="B38:B39"/>
    <mergeCell ref="C38:C39"/>
    <mergeCell ref="E38:E39"/>
    <mergeCell ref="F38:F39"/>
    <mergeCell ref="J38:J39"/>
    <mergeCell ref="K38:K39"/>
    <mergeCell ref="L40:L41"/>
    <mergeCell ref="M40:O41"/>
    <mergeCell ref="P40:R41"/>
    <mergeCell ref="B42:K43"/>
    <mergeCell ref="L42:L43"/>
    <mergeCell ref="M42:O43"/>
    <mergeCell ref="P42:R43"/>
    <mergeCell ref="D40:D41"/>
    <mergeCell ref="P44:R44"/>
    <mergeCell ref="I45:I46"/>
    <mergeCell ref="J45:J46"/>
    <mergeCell ref="K45:K46"/>
    <mergeCell ref="L45:L46"/>
    <mergeCell ref="M45:O46"/>
    <mergeCell ref="P45:R46"/>
    <mergeCell ref="B45:B46"/>
    <mergeCell ref="C45:C46"/>
    <mergeCell ref="D45:D46"/>
    <mergeCell ref="E45:E46"/>
    <mergeCell ref="C44:K44"/>
    <mergeCell ref="M44:O44"/>
    <mergeCell ref="F45:F46"/>
    <mergeCell ref="H45:H46"/>
    <mergeCell ref="B49:B50"/>
    <mergeCell ref="B51:B52"/>
    <mergeCell ref="C53:K53"/>
    <mergeCell ref="B47:B48"/>
    <mergeCell ref="C47:C48"/>
    <mergeCell ref="D47:D48"/>
    <mergeCell ref="E47:E48"/>
    <mergeCell ref="F47:F48"/>
    <mergeCell ref="H47:H48"/>
    <mergeCell ref="K47:K48"/>
    <mergeCell ref="L47:L48"/>
    <mergeCell ref="M53:O53"/>
    <mergeCell ref="P53:R53"/>
    <mergeCell ref="M54:O54"/>
    <mergeCell ref="P54:R54"/>
    <mergeCell ref="M47:O48"/>
    <mergeCell ref="P47:R48"/>
    <mergeCell ref="H55:H56"/>
    <mergeCell ref="I55:I56"/>
    <mergeCell ref="J55:J56"/>
    <mergeCell ref="L55:L56"/>
    <mergeCell ref="M55:O56"/>
    <mergeCell ref="P55:R56"/>
    <mergeCell ref="I47:I48"/>
    <mergeCell ref="J47:J48"/>
    <mergeCell ref="K55:K56"/>
    <mergeCell ref="B59:B60"/>
    <mergeCell ref="C59:C60"/>
    <mergeCell ref="D59:D62"/>
    <mergeCell ref="E59:E60"/>
    <mergeCell ref="F59:F60"/>
    <mergeCell ref="H59:H60"/>
    <mergeCell ref="I59:I60"/>
    <mergeCell ref="B55:B56"/>
    <mergeCell ref="C55:C56"/>
    <mergeCell ref="B61:B62"/>
    <mergeCell ref="C61:C62"/>
    <mergeCell ref="E61:E62"/>
    <mergeCell ref="F61:F62"/>
    <mergeCell ref="F55:F56"/>
    <mergeCell ref="G55:G56"/>
    <mergeCell ref="D55:D56"/>
    <mergeCell ref="E55:E56"/>
    <mergeCell ref="I61:I62"/>
    <mergeCell ref="C58:K58"/>
    <mergeCell ref="M58:O58"/>
    <mergeCell ref="K61:K62"/>
    <mergeCell ref="L61:L62"/>
    <mergeCell ref="M61:O62"/>
    <mergeCell ref="H64:H65"/>
    <mergeCell ref="D64:D67"/>
    <mergeCell ref="E66:E67"/>
    <mergeCell ref="P61:R62"/>
    <mergeCell ref="P58:R58"/>
    <mergeCell ref="J59:J60"/>
    <mergeCell ref="K59:K60"/>
    <mergeCell ref="L59:R60"/>
    <mergeCell ref="J61:J62"/>
    <mergeCell ref="H61:H62"/>
    <mergeCell ref="B68:K69"/>
    <mergeCell ref="L68:L69"/>
    <mergeCell ref="M68:O69"/>
    <mergeCell ref="P68:R69"/>
    <mergeCell ref="L64:L65"/>
    <mergeCell ref="M64:O65"/>
    <mergeCell ref="P64:R65"/>
    <mergeCell ref="B64:B65"/>
    <mergeCell ref="C64:C65"/>
    <mergeCell ref="E64:E65"/>
    <mergeCell ref="B70:R82"/>
    <mergeCell ref="C83:P83"/>
    <mergeCell ref="C63:K63"/>
    <mergeCell ref="M63:O63"/>
    <mergeCell ref="P63:R63"/>
    <mergeCell ref="L66:L67"/>
    <mergeCell ref="M66:O67"/>
    <mergeCell ref="P66:R67"/>
    <mergeCell ref="B66:B67"/>
    <mergeCell ref="C66:C67"/>
    <mergeCell ref="I64:I65"/>
    <mergeCell ref="J64:J65"/>
    <mergeCell ref="K64:K65"/>
    <mergeCell ref="F66:F67"/>
    <mergeCell ref="H66:H67"/>
    <mergeCell ref="K66:K67"/>
    <mergeCell ref="J66:J67"/>
    <mergeCell ref="I66:I67"/>
    <mergeCell ref="G66:G67"/>
    <mergeCell ref="F64:F65"/>
  </mergeCells>
  <phoneticPr fontId="0" type="noConversion"/>
  <pageMargins left="0.39370078740157483" right="0.27559055118110237" top="0.47244094488188981" bottom="0.39370078740157483" header="0.31496062992125984" footer="0.27559055118110237"/>
  <pageSetup paperSize="9" scale="53" fitToHeight="6" orientation="landscape" r:id="rId1"/>
  <rowBreaks count="4" manualBreakCount="4">
    <brk id="26" min="1" max="17" man="1"/>
    <brk id="39" min="1" max="17" man="1"/>
    <brk id="54" min="1" max="17" man="1"/>
    <brk id="65" min="1" max="17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редакция без131- фз (оконча (2)</vt:lpstr>
      <vt:lpstr>'редакция без131- фз (оконча (2)'!Заголовки_для_печати</vt:lpstr>
      <vt:lpstr>'редакция без131- фз (оконча (2)'!Область_печати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</dc:creator>
  <cp:lastModifiedBy>Admin</cp:lastModifiedBy>
  <cp:lastPrinted>2024-11-21T08:53:32Z</cp:lastPrinted>
  <dcterms:created xsi:type="dcterms:W3CDTF">2024-06-14T10:22:58Z</dcterms:created>
  <dcterms:modified xsi:type="dcterms:W3CDTF">2024-12-23T07:40:18Z</dcterms:modified>
</cp:coreProperties>
</file>