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'Вед.свод'!$5:$5</definedName>
    <definedName name="_xlnm.Print_Area" localSheetId="0">'Вед.свод'!$A$1:$D$26</definedName>
  </definedNames>
  <calcPr fullCalcOnLoad="1"/>
</workbook>
</file>

<file path=xl/sharedStrings.xml><?xml version="1.0" encoding="utf-8"?>
<sst xmlns="http://schemas.openxmlformats.org/spreadsheetml/2006/main" count="44" uniqueCount="42">
  <si>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</si>
  <si>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</si>
  <si>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</si>
  <si>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</si>
  <si>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</si>
  <si>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</si>
  <si>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</si>
  <si>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</si>
  <si>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</si>
  <si>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2700000000</t>
  </si>
  <si>
    <t>сумма</t>
  </si>
  <si>
    <t>Муниципальная программа "Обеспечение жильем молодых семей в городе Орле"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</si>
  <si>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</si>
  <si>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</si>
  <si>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</si>
  <si>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</si>
  <si>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 "</t>
  </si>
  <si>
    <t>2025 год</t>
  </si>
  <si>
    <t>2300000000</t>
  </si>
  <si>
    <t xml:space="preserve">Начальник финансового управления администрации города Орла </t>
  </si>
  <si>
    <t>Н.В. Зубцова</t>
  </si>
  <si>
    <t>Распределение бюджетных ассигнований на реализацию муниципальных  программ  на 2025 и 2026 годы</t>
  </si>
  <si>
    <t>2100000000</t>
  </si>
  <si>
    <t>Муниципальная программа "Муниципальная программа "Молодежь города Орла"</t>
  </si>
  <si>
    <t>Муниципальная программа "Поддержка социально ориентированных некоммерческих организаций в муниципальном образовании "Город Орел"</t>
  </si>
  <si>
    <t>3000000000</t>
  </si>
  <si>
    <t>3100000000</t>
  </si>
  <si>
    <t>Муниципальная адресная программа "Развитие и поддержка малого и среднего предпринимательства, физических лиц, не являющихся индивидуальными предпринимателями и применяющими специальный налоговый режим "Налог на профессиональный доход" в городе Орле"</t>
  </si>
  <si>
    <t>3200000000</t>
  </si>
  <si>
    <t>Муниципальная адресная программа "Развитие физической культуры и спорта в городе Орле"</t>
  </si>
  <si>
    <t>3400000000</t>
  </si>
  <si>
    <t>3500000000</t>
  </si>
  <si>
    <t>0000000000</t>
  </si>
  <si>
    <t>2026 год</t>
  </si>
  <si>
    <t>Муниципальная программа "Сохранение военно-мемориальных объектов, расположенных на территории города Орла"</t>
  </si>
  <si>
    <t>3300000000</t>
  </si>
  <si>
    <t>Муниципальная программа "Экология города Орла"</t>
  </si>
  <si>
    <t>Муниципальная программа "Адресная инвестиционая программа города Орла"</t>
  </si>
  <si>
    <t>"Приложение 16
  к решению Орловского городского Совета народных депутатов "О бюджете города Орла на 2024 год и на плановый период 2025 и 2026 годов"</t>
  </si>
  <si>
    <t>№ 47/0720-ГС от  22 декабря 2023 года</t>
  </si>
  <si>
    <t xml:space="preserve">Приложение 11
к решению Орловского городского Совета                                                                                                                                                                                  народных депутатов "О внесении изменений                                                                                                                                   в решение Орловского городского Совета народных депутатов "О бюджете города Орла на 2024 год и на плановый период 2025 и 2026 годов": </t>
  </si>
  <si>
    <t>№48/0742 - ГС от 26.01.2024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</si>
</sst>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2" fontId="11" fillId="0" borderId="1">
      <alignment horizontal="center" vertical="center"/>
      <protection/>
    </xf>
    <xf numFmtId="172" fontId="11" fillId="0" borderId="1">
      <alignment horizontal="center" vertical="center" wrapText="1"/>
      <protection/>
    </xf>
    <xf numFmtId="172" fontId="5" fillId="0" borderId="1">
      <alignment horizontal="right" vertical="center" shrinkToFit="1"/>
      <protection/>
    </xf>
    <xf numFmtId="172" fontId="5" fillId="0" borderId="1">
      <alignment horizontal="right" vertical="center" shrinkToFit="1"/>
      <protection/>
    </xf>
    <xf numFmtId="49" fontId="5" fillId="0" borderId="1">
      <alignment horizontal="left" vertical="center" wrapText="1"/>
      <protection/>
    </xf>
    <xf numFmtId="49" fontId="5" fillId="0" borderId="1">
      <alignment horizontal="left" vertical="center" wrapText="1"/>
      <protection/>
    </xf>
    <xf numFmtId="49" fontId="5" fillId="0" borderId="1">
      <alignment horizontal="center" vertical="center" shrinkToFit="1"/>
      <protection/>
    </xf>
    <xf numFmtId="49" fontId="5" fillId="0" borderId="1">
      <alignment horizontal="center" vertic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wrapText="1"/>
    </xf>
    <xf numFmtId="172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 vertical="center" wrapText="1" shrinkToFit="1"/>
    </xf>
    <xf numFmtId="172" fontId="4" fillId="0" borderId="12" xfId="0" applyNumberFormat="1" applyFont="1" applyFill="1" applyBorder="1" applyAlignment="1">
      <alignment horizontal="center" vertical="center" wrapText="1" shrinkToFit="1"/>
    </xf>
    <xf numFmtId="172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172" fontId="4" fillId="0" borderId="11" xfId="0" applyNumberFormat="1" applyFont="1" applyFill="1" applyBorder="1" applyAlignment="1">
      <alignment horizontal="right" vertical="center" shrinkToFit="1"/>
    </xf>
    <xf numFmtId="172" fontId="4" fillId="0" borderId="12" xfId="0" applyNumberFormat="1" applyFont="1" applyFill="1" applyBorder="1" applyAlignment="1">
      <alignment horizontal="right" vertical="center" wrapText="1" shrinkToFit="1"/>
    </xf>
    <xf numFmtId="172" fontId="5" fillId="0" borderId="1" xfId="36" applyNumberFormat="1" applyProtection="1">
      <alignment horizontal="right" vertical="center" shrinkToFit="1"/>
      <protection/>
    </xf>
    <xf numFmtId="172" fontId="4" fillId="0" borderId="0" xfId="0" applyNumberFormat="1" applyFont="1" applyFill="1" applyAlignment="1">
      <alignment vertical="center" wrapText="1" shrinkToFit="1"/>
    </xf>
    <xf numFmtId="49" fontId="1" fillId="0" borderId="0" xfId="0" applyNumberFormat="1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vertical="center" wrapText="1" shrinkToFit="1"/>
    </xf>
    <xf numFmtId="172" fontId="4" fillId="0" borderId="0" xfId="0" applyNumberFormat="1" applyFont="1" applyFill="1" applyAlignment="1">
      <alignment horizontal="right" vertical="center" wrapText="1" shrinkToFit="1"/>
    </xf>
    <xf numFmtId="49" fontId="8" fillId="0" borderId="0" xfId="0" applyNumberFormat="1" applyFont="1" applyFill="1" applyAlignment="1">
      <alignment horizontal="right" wrapText="1"/>
    </xf>
    <xf numFmtId="172" fontId="4" fillId="0" borderId="12" xfId="0" applyNumberFormat="1" applyFont="1" applyFill="1" applyBorder="1" applyAlignment="1">
      <alignment horizontal="center" vertical="center" wrapText="1" shrinkToFit="1"/>
    </xf>
    <xf numFmtId="172" fontId="4" fillId="0" borderId="13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3" xfId="33"/>
    <cellStyle name="st34" xfId="34"/>
    <cellStyle name="st35" xfId="35"/>
    <cellStyle name="st37" xfId="36"/>
    <cellStyle name="xl25" xfId="37"/>
    <cellStyle name="xl28" xfId="38"/>
    <cellStyle name="xl30" xfId="39"/>
    <cellStyle name="xl3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Normal="80" zoomScaleSheetLayoutView="100" workbookViewId="0" topLeftCell="A1">
      <selection activeCell="A2" sqref="A2:D2"/>
    </sheetView>
  </sheetViews>
  <sheetFormatPr defaultColWidth="9.00390625" defaultRowHeight="12.75"/>
  <cols>
    <col min="1" max="1" width="77.00390625" style="2" customWidth="1"/>
    <col min="2" max="2" width="17.75390625" style="3" customWidth="1"/>
    <col min="3" max="3" width="19.375" style="4" customWidth="1"/>
    <col min="4" max="4" width="17.625" style="5" customWidth="1"/>
    <col min="5" max="5" width="14.375" style="5" customWidth="1"/>
    <col min="6" max="6" width="13.375" style="5" customWidth="1"/>
    <col min="7" max="16384" width="9.125" style="5" customWidth="1"/>
  </cols>
  <sheetData>
    <row r="1" spans="1:7" s="27" customFormat="1" ht="98.25" customHeight="1">
      <c r="A1" s="26"/>
      <c r="B1" s="29" t="s">
        <v>40</v>
      </c>
      <c r="C1" s="29"/>
      <c r="D1" s="29"/>
      <c r="E1" s="26"/>
      <c r="G1" s="28"/>
    </row>
    <row r="2" spans="1:5" s="27" customFormat="1" ht="21.75" customHeight="1">
      <c r="A2" s="29" t="s">
        <v>41</v>
      </c>
      <c r="B2" s="29"/>
      <c r="C2" s="29"/>
      <c r="D2" s="29"/>
      <c r="E2" s="26"/>
    </row>
    <row r="3" spans="1:8" s="1" customFormat="1" ht="78" customHeight="1">
      <c r="A3" s="26"/>
      <c r="B3" s="29" t="s">
        <v>38</v>
      </c>
      <c r="C3" s="29"/>
      <c r="D3" s="29"/>
      <c r="E3" s="18"/>
      <c r="F3" s="18"/>
      <c r="H3" s="14"/>
    </row>
    <row r="4" spans="1:8" s="1" customFormat="1" ht="15" customHeight="1">
      <c r="A4" s="26"/>
      <c r="B4" s="29" t="s">
        <v>39</v>
      </c>
      <c r="C4" s="29"/>
      <c r="D4" s="29"/>
      <c r="E4" s="18"/>
      <c r="F4" s="18"/>
      <c r="H4" s="14"/>
    </row>
    <row r="5" spans="1:4" s="6" customFormat="1" ht="48" customHeight="1">
      <c r="A5" s="33" t="s">
        <v>21</v>
      </c>
      <c r="B5" s="33"/>
      <c r="C5" s="33"/>
      <c r="D5" s="33"/>
    </row>
    <row r="6" spans="1:4" s="6" customFormat="1" ht="25.5" customHeight="1">
      <c r="A6" s="34" t="s">
        <v>7</v>
      </c>
      <c r="B6" s="34"/>
      <c r="C6" s="34"/>
      <c r="D6" s="34"/>
    </row>
    <row r="7" spans="1:4" s="6" customFormat="1" ht="24.75" customHeight="1">
      <c r="A7" s="35" t="s">
        <v>0</v>
      </c>
      <c r="B7" s="35" t="s">
        <v>1</v>
      </c>
      <c r="C7" s="31" t="s">
        <v>10</v>
      </c>
      <c r="D7" s="32"/>
    </row>
    <row r="8" spans="1:4" s="7" customFormat="1" ht="30" customHeight="1">
      <c r="A8" s="35"/>
      <c r="B8" s="35"/>
      <c r="C8" s="19" t="s">
        <v>17</v>
      </c>
      <c r="D8" s="20" t="s">
        <v>33</v>
      </c>
    </row>
    <row r="9" spans="1:6" s="7" customFormat="1" ht="30" customHeight="1">
      <c r="A9" s="8" t="s">
        <v>2</v>
      </c>
      <c r="B9" s="12" t="s">
        <v>32</v>
      </c>
      <c r="C9" s="24">
        <f>C10+C19</f>
        <v>7209417.899999999</v>
      </c>
      <c r="D9" s="24">
        <f>D10+D19</f>
        <v>7537283.700000001</v>
      </c>
      <c r="E9" s="25"/>
      <c r="F9" s="25"/>
    </row>
    <row r="10" spans="1:4" s="9" customFormat="1" ht="27.75" customHeight="1">
      <c r="A10" s="8" t="s">
        <v>2</v>
      </c>
      <c r="B10" s="12" t="s">
        <v>3</v>
      </c>
      <c r="C10" s="23">
        <f>SUM(C11:C18)</f>
        <v>6519234.399999999</v>
      </c>
      <c r="D10" s="23">
        <f>SUM(D11:D18)</f>
        <v>6230153.300000001</v>
      </c>
    </row>
    <row r="11" spans="1:6" s="11" customFormat="1" ht="39.75" customHeight="1">
      <c r="A11" s="8" t="s">
        <v>23</v>
      </c>
      <c r="B11" s="12" t="s">
        <v>22</v>
      </c>
      <c r="C11" s="23">
        <v>1500</v>
      </c>
      <c r="D11" s="23">
        <v>1500</v>
      </c>
      <c r="E11" s="13"/>
      <c r="F11" s="13"/>
    </row>
    <row r="12" spans="1:6" s="11" customFormat="1" ht="48.75" customHeight="1">
      <c r="A12" s="8" t="s">
        <v>24</v>
      </c>
      <c r="B12" s="12" t="s">
        <v>18</v>
      </c>
      <c r="C12" s="23">
        <v>1100</v>
      </c>
      <c r="D12" s="23">
        <v>1300</v>
      </c>
      <c r="E12" s="13"/>
      <c r="F12" s="13"/>
    </row>
    <row r="13" spans="1:5" s="11" customFormat="1" ht="32.25" customHeight="1">
      <c r="A13" s="21" t="s">
        <v>12</v>
      </c>
      <c r="B13" s="12" t="s">
        <v>4</v>
      </c>
      <c r="C13" s="23">
        <v>90872.4</v>
      </c>
      <c r="D13" s="23">
        <v>88984.4</v>
      </c>
      <c r="E13" s="13"/>
    </row>
    <row r="14" spans="1:4" s="10" customFormat="1" ht="49.5" customHeight="1">
      <c r="A14" s="21" t="s">
        <v>11</v>
      </c>
      <c r="B14" s="12" t="s">
        <v>5</v>
      </c>
      <c r="C14" s="23">
        <v>13638.3</v>
      </c>
      <c r="D14" s="23">
        <v>8135.5</v>
      </c>
    </row>
    <row r="15" spans="1:4" s="10" customFormat="1" ht="39" customHeight="1">
      <c r="A15" s="8" t="s">
        <v>13</v>
      </c>
      <c r="B15" s="12">
        <v>2600000000</v>
      </c>
      <c r="C15" s="23">
        <v>4159624.8</v>
      </c>
      <c r="D15" s="23">
        <v>3985059.2000000007</v>
      </c>
    </row>
    <row r="16" spans="1:4" s="10" customFormat="1" ht="27" customHeight="1">
      <c r="A16" s="8" t="s">
        <v>14</v>
      </c>
      <c r="B16" s="12" t="s">
        <v>9</v>
      </c>
      <c r="C16" s="23">
        <v>108062.6</v>
      </c>
      <c r="D16" s="23">
        <v>107887.3</v>
      </c>
    </row>
    <row r="17" spans="1:4" s="10" customFormat="1" ht="42" customHeight="1">
      <c r="A17" s="8" t="s">
        <v>15</v>
      </c>
      <c r="B17" s="12" t="s">
        <v>6</v>
      </c>
      <c r="C17" s="23">
        <v>1603951.3</v>
      </c>
      <c r="D17" s="23">
        <v>1682286.9</v>
      </c>
    </row>
    <row r="18" spans="1:4" ht="73.5" customHeight="1">
      <c r="A18" s="8" t="s">
        <v>16</v>
      </c>
      <c r="B18" s="12" t="s">
        <v>8</v>
      </c>
      <c r="C18" s="23">
        <v>540485</v>
      </c>
      <c r="D18" s="23">
        <v>355000</v>
      </c>
    </row>
    <row r="19" spans="1:4" s="10" customFormat="1" ht="25.5" customHeight="1">
      <c r="A19" s="8" t="s">
        <v>2</v>
      </c>
      <c r="B19" s="12" t="s">
        <v>25</v>
      </c>
      <c r="C19" s="23">
        <f>SUM(C20:C24)</f>
        <v>690183.5</v>
      </c>
      <c r="D19" s="23">
        <f>SUM(D20:D24)</f>
        <v>1307130.4</v>
      </c>
    </row>
    <row r="20" spans="1:4" s="10" customFormat="1" ht="68.25" customHeight="1">
      <c r="A20" s="8" t="s">
        <v>27</v>
      </c>
      <c r="B20" s="12" t="s">
        <v>26</v>
      </c>
      <c r="C20" s="23">
        <v>500</v>
      </c>
      <c r="D20" s="23">
        <v>500</v>
      </c>
    </row>
    <row r="21" spans="1:4" s="10" customFormat="1" ht="33" customHeight="1">
      <c r="A21" s="8" t="s">
        <v>29</v>
      </c>
      <c r="B21" s="12" t="s">
        <v>28</v>
      </c>
      <c r="C21" s="23">
        <v>4000</v>
      </c>
      <c r="D21" s="23">
        <v>4000</v>
      </c>
    </row>
    <row r="22" spans="1:4" s="10" customFormat="1" ht="33" customHeight="1">
      <c r="A22" s="8" t="s">
        <v>34</v>
      </c>
      <c r="B22" s="12" t="s">
        <v>35</v>
      </c>
      <c r="C22" s="23">
        <v>1500</v>
      </c>
      <c r="D22" s="23">
        <v>1500</v>
      </c>
    </row>
    <row r="23" spans="1:4" s="10" customFormat="1" ht="27" customHeight="1">
      <c r="A23" s="8" t="s">
        <v>36</v>
      </c>
      <c r="B23" s="12" t="s">
        <v>30</v>
      </c>
      <c r="C23" s="23">
        <v>1318</v>
      </c>
      <c r="D23" s="23">
        <v>1318</v>
      </c>
    </row>
    <row r="24" spans="1:4" s="10" customFormat="1" ht="35.25" customHeight="1">
      <c r="A24" s="8" t="s">
        <v>37</v>
      </c>
      <c r="B24" s="12" t="s">
        <v>31</v>
      </c>
      <c r="C24" s="23">
        <v>682865.5</v>
      </c>
      <c r="D24" s="23">
        <v>1299812.4</v>
      </c>
    </row>
    <row r="25" ht="26.25" customHeight="1"/>
    <row r="26" spans="1:6" ht="30" customHeight="1">
      <c r="A26" s="22" t="s">
        <v>19</v>
      </c>
      <c r="B26" s="30" t="s">
        <v>20</v>
      </c>
      <c r="C26" s="30"/>
      <c r="D26" s="30"/>
      <c r="E26" s="16"/>
      <c r="F26" s="16"/>
    </row>
    <row r="28" spans="1:7" ht="14.25">
      <c r="A28" s="5"/>
      <c r="B28" s="5"/>
      <c r="C28" s="5"/>
      <c r="E28" s="15"/>
      <c r="F28" s="16"/>
      <c r="G28" s="17"/>
    </row>
  </sheetData>
  <sheetProtection/>
  <mergeCells count="10">
    <mergeCell ref="B26:D26"/>
    <mergeCell ref="C7:D7"/>
    <mergeCell ref="A5:D5"/>
    <mergeCell ref="A6:D6"/>
    <mergeCell ref="A7:A8"/>
    <mergeCell ref="B7:B8"/>
    <mergeCell ref="B1:D1"/>
    <mergeCell ref="A2:D2"/>
    <mergeCell ref="B3:D3"/>
    <mergeCell ref="B4:D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Admin</cp:lastModifiedBy>
  <cp:lastPrinted>2024-01-18T07:13:23Z</cp:lastPrinted>
  <dcterms:created xsi:type="dcterms:W3CDTF">2013-12-23T17:37:24Z</dcterms:created>
  <dcterms:modified xsi:type="dcterms:W3CDTF">2024-01-31T09:00:08Z</dcterms:modified>
  <cp:category/>
  <cp:version/>
  <cp:contentType/>
  <cp:contentStatus/>
</cp:coreProperties>
</file>