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'Вед.свод'!$7:$7</definedName>
    <definedName name="_xlnm.Print_Area" localSheetId="0">'Вед.свод'!$A$1:$E$26</definedName>
  </definedNames>
  <calcPr fullCalcOnLoad="1"/>
</workbook>
</file>

<file path=xl/sharedStrings.xml><?xml version="1.0" encoding="utf-8"?>
<sst xmlns="http://schemas.openxmlformats.org/spreadsheetml/2006/main" count="45" uniqueCount="41">
  <si>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</si>
  <si>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</si>
  <si>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</si>
  <si>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</si>
  <si>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</si>
  <si>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</si>
  <si>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</si>
  <si>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</si>
  <si>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</si>
  <si>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</si>
  <si>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>Муниципальная программа "Обеспечение жильем молодых семей в городе Орле"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</si>
  <si>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</si>
  <si>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</si>
  <si>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</si>
  <si>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</si>
  <si>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Распределение бюджетных ассигнований на реализацию муниципальных  программ  на 2024 год</t>
  </si>
  <si>
    <t>3000000000</t>
  </si>
  <si>
    <t>0000000000</t>
  </si>
  <si>
    <t>Сумма</t>
  </si>
  <si>
    <t>2100000000</t>
  </si>
  <si>
    <t>Муниципальная программа "Муниципальная программа "Молодежь города Орла"</t>
  </si>
  <si>
    <t>Муниципальная программа "Поддержка социально ориентированных некоммерческих организаций в муниципальном образовании "Город Орел"</t>
  </si>
  <si>
    <t>2300000000</t>
  </si>
  <si>
    <t>3100000000</t>
  </si>
  <si>
    <t>Муниципальная адресная программа "Развитие и поддержка малого и среднего предпринимательства, физических лиц, не являющихся индивидуальными предпринимателями и применяющими специальный налоговый режим "Налог на профессиональный доход" в городе Орле"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</si>
  <si>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</t>
  </si>
  <si>
    <t>3200000000</t>
  </si>
  <si>
    <t>3400000000</t>
  </si>
  <si>
    <t>Муниципальная адресная программа "Развитие физической культуры и спорта в городе Орле"</t>
  </si>
  <si>
    <t>3500000000</t>
  </si>
  <si>
    <t>3600000000</t>
  </si>
  <si>
    <t>Муниципальная программа "Благоустройство территорий города Орла в рамках создания мемориального комплекса "Судбищенская битва""</t>
  </si>
  <si>
    <t>3300000000</t>
  </si>
  <si>
    <t>Муниципальная программа "Сохранение военно-мемориальных объектов, расположенных на территории города Орла"</t>
  </si>
  <si>
    <t>Муниципальная программа "Адресная инвестиционая программа города Орла"</t>
  </si>
  <si>
    <t>Муниципальная программа "Экология города Орла"</t>
  </si>
  <si>
    <t>Начальник финансового управления администрации города Орла                                                                         Н.В. Зубцова</t>
  </si>
  <si>
    <t>"Приложение 15
к решению Орловского городского Совета народных депутатов "О бюджете города Орла на 2024 год и на плановый период 2025 и 2026 годов"</t>
  </si>
  <si>
    <t>№ 47/0720-ГС от  22 декабря 2023 года</t>
  </si>
  <si>
    <t xml:space="preserve">Приложение 10
к решению Орловского городского Совета                                                                                                                                                                                  народных депутатов "О внесении изменений                                                                                                                                   в решение Орловского городского Совета народных депутатов "О бюджете города Орла на 2024 год и на плановый период 2025 и 2026 годов": </t>
  </si>
  <si>
    <t>№48/0742 - ГС от 26.01.2024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</si>
</sst>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4" fontId="5" fillId="16" borderId="1">
      <alignment horizontal="right" vertical="top" shrinkToFit="1"/>
      <protection/>
    </xf>
    <xf numFmtId="172" fontId="8" fillId="0" borderId="1">
      <alignment horizontal="center" vertical="center"/>
      <protection/>
    </xf>
    <xf numFmtId="172" fontId="8" fillId="0" borderId="1">
      <alignment horizontal="center" vertical="center" wrapText="1"/>
      <protection/>
    </xf>
    <xf numFmtId="172" fontId="6" fillId="0" borderId="1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8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6" fillId="0" borderId="1">
      <alignment horizontal="center" vertical="center"/>
      <protection/>
    </xf>
    <xf numFmtId="0" fontId="6" fillId="0" borderId="2">
      <alignment horizontal="right"/>
      <protection/>
    </xf>
    <xf numFmtId="0" fontId="14" fillId="0" borderId="1">
      <alignment horizontal="center" vertical="center" wrapTex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7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2" fontId="1" fillId="0" borderId="0" xfId="0" applyNumberFormat="1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wrapText="1"/>
    </xf>
    <xf numFmtId="172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40" applyAlignment="1">
      <alignment wrapText="1"/>
      <protection/>
    </xf>
    <xf numFmtId="0" fontId="8" fillId="0" borderId="0" xfId="40" applyFont="1" applyAlignment="1">
      <alignment wrapText="1"/>
      <protection/>
    </xf>
    <xf numFmtId="172" fontId="4" fillId="24" borderId="12" xfId="0" applyNumberFormat="1" applyFont="1" applyFill="1" applyBorder="1" applyAlignment="1">
      <alignment horizontal="center" vertical="center" shrinkToFit="1"/>
    </xf>
    <xf numFmtId="4" fontId="0" fillId="24" borderId="0" xfId="0" applyNumberFormat="1" applyFill="1" applyAlignment="1">
      <alignment shrinkToFit="1"/>
    </xf>
    <xf numFmtId="172" fontId="4" fillId="0" borderId="0" xfId="0" applyNumberFormat="1" applyFont="1" applyFill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center" vertical="center" wrapText="1"/>
    </xf>
    <xf numFmtId="0" fontId="29" fillId="0" borderId="13" xfId="43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Alignment="1">
      <alignment horizontal="right" vertical="center" wrapText="1" shrinkToFit="1"/>
    </xf>
    <xf numFmtId="0" fontId="10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5" zoomScaleSheetLayoutView="85" workbookViewId="0" topLeftCell="A1">
      <selection activeCell="A2" sqref="A2:E2"/>
    </sheetView>
  </sheetViews>
  <sheetFormatPr defaultColWidth="9.00390625" defaultRowHeight="12.75"/>
  <cols>
    <col min="1" max="1" width="73.75390625" style="2" customWidth="1"/>
    <col min="2" max="2" width="19.75390625" style="3" customWidth="1"/>
    <col min="3" max="5" width="17.875" style="23" customWidth="1"/>
    <col min="6" max="6" width="17.00390625" style="4" customWidth="1"/>
    <col min="7" max="7" width="22.25390625" style="4" customWidth="1"/>
    <col min="8" max="8" width="14.125" style="4" customWidth="1"/>
    <col min="9" max="9" width="22.00390625" style="4" customWidth="1"/>
    <col min="10" max="16384" width="9.125" style="4" customWidth="1"/>
  </cols>
  <sheetData>
    <row r="1" spans="1:7" s="29" customFormat="1" ht="95.25" customHeight="1">
      <c r="A1" s="28"/>
      <c r="B1" s="31" t="s">
        <v>39</v>
      </c>
      <c r="C1" s="31"/>
      <c r="D1" s="31"/>
      <c r="E1" s="31"/>
      <c r="G1" s="10"/>
    </row>
    <row r="2" spans="1:7" s="29" customFormat="1" ht="17.25" customHeight="1">
      <c r="A2" s="31" t="s">
        <v>40</v>
      </c>
      <c r="B2" s="31"/>
      <c r="C2" s="31"/>
      <c r="D2" s="31"/>
      <c r="E2" s="31"/>
      <c r="G2" s="10"/>
    </row>
    <row r="3" spans="1:7" s="1" customFormat="1" ht="67.5" customHeight="1">
      <c r="A3" s="28"/>
      <c r="B3" s="31" t="s">
        <v>37</v>
      </c>
      <c r="C3" s="31"/>
      <c r="D3" s="31"/>
      <c r="E3" s="31"/>
      <c r="G3" s="10"/>
    </row>
    <row r="4" spans="1:7" s="1" customFormat="1" ht="21.75" customHeight="1">
      <c r="A4" s="31" t="s">
        <v>38</v>
      </c>
      <c r="B4" s="31"/>
      <c r="C4" s="31"/>
      <c r="D4" s="31"/>
      <c r="E4" s="31"/>
      <c r="G4" s="10"/>
    </row>
    <row r="5" spans="1:5" s="5" customFormat="1" ht="51" customHeight="1">
      <c r="A5" s="33" t="s">
        <v>15</v>
      </c>
      <c r="B5" s="33"/>
      <c r="C5" s="33"/>
      <c r="D5" s="33"/>
      <c r="E5" s="33"/>
    </row>
    <row r="6" spans="1:5" s="5" customFormat="1" ht="18.75" customHeight="1">
      <c r="A6" s="30" t="s">
        <v>7</v>
      </c>
      <c r="B6" s="30"/>
      <c r="C6" s="30"/>
      <c r="D6" s="30"/>
      <c r="E6" s="30"/>
    </row>
    <row r="7" spans="1:5" s="6" customFormat="1" ht="65.25" customHeight="1">
      <c r="A7" s="13" t="s">
        <v>0</v>
      </c>
      <c r="B7" s="13" t="s">
        <v>1</v>
      </c>
      <c r="C7" s="25" t="s">
        <v>18</v>
      </c>
      <c r="D7" s="25" t="s">
        <v>18</v>
      </c>
      <c r="E7" s="25" t="s">
        <v>18</v>
      </c>
    </row>
    <row r="8" spans="1:9" s="8" customFormat="1" ht="31.5" customHeight="1">
      <c r="A8" s="7" t="s">
        <v>2</v>
      </c>
      <c r="B8" s="12" t="s">
        <v>17</v>
      </c>
      <c r="C8" s="22">
        <f>C9+C18</f>
        <v>10727261.53407</v>
      </c>
      <c r="D8" s="22">
        <f>D9+D18</f>
        <v>328224.96</v>
      </c>
      <c r="E8" s="22">
        <f>E9+E18</f>
        <v>11055486.494070001</v>
      </c>
      <c r="F8" s="22"/>
      <c r="G8" s="24"/>
      <c r="I8" s="24"/>
    </row>
    <row r="9" spans="1:9" s="8" customFormat="1" ht="31.5" customHeight="1">
      <c r="A9" s="7" t="s">
        <v>2</v>
      </c>
      <c r="B9" s="12" t="s">
        <v>3</v>
      </c>
      <c r="C9" s="22">
        <f>SUM(C10:C17)</f>
        <v>10042872.93407</v>
      </c>
      <c r="D9" s="22">
        <f>SUM(D10:D17)</f>
        <v>328224.96</v>
      </c>
      <c r="E9" s="22">
        <f>SUM(E10:E17)</f>
        <v>10371097.894070001</v>
      </c>
      <c r="G9" s="24"/>
      <c r="I9" s="24"/>
    </row>
    <row r="10" spans="1:7" s="8" customFormat="1" ht="31.5" customHeight="1">
      <c r="A10" s="7" t="s">
        <v>20</v>
      </c>
      <c r="B10" s="12" t="s">
        <v>19</v>
      </c>
      <c r="C10" s="22">
        <v>1500</v>
      </c>
      <c r="D10" s="22">
        <v>0</v>
      </c>
      <c r="E10" s="22">
        <f>C10+D10</f>
        <v>1500</v>
      </c>
      <c r="G10" s="24"/>
    </row>
    <row r="11" spans="1:7" s="8" customFormat="1" ht="45.75" customHeight="1">
      <c r="A11" s="7" t="s">
        <v>21</v>
      </c>
      <c r="B11" s="12" t="s">
        <v>22</v>
      </c>
      <c r="C11" s="22">
        <v>900</v>
      </c>
      <c r="D11" s="22">
        <v>0</v>
      </c>
      <c r="E11" s="22">
        <f>C11+D11</f>
        <v>900</v>
      </c>
      <c r="G11" s="24"/>
    </row>
    <row r="12" spans="1:5" s="11" customFormat="1" ht="36" customHeight="1">
      <c r="A12" s="14" t="s">
        <v>11</v>
      </c>
      <c r="B12" s="12" t="s">
        <v>4</v>
      </c>
      <c r="C12" s="22">
        <v>175923.8</v>
      </c>
      <c r="D12" s="22">
        <v>0</v>
      </c>
      <c r="E12" s="22">
        <f aca="true" t="shared" si="0" ref="E12:E17">C12+D12</f>
        <v>175923.8</v>
      </c>
    </row>
    <row r="13" spans="1:12" s="11" customFormat="1" ht="35.25" customHeight="1">
      <c r="A13" s="14" t="s">
        <v>10</v>
      </c>
      <c r="B13" s="12" t="s">
        <v>5</v>
      </c>
      <c r="C13" s="22">
        <v>14035</v>
      </c>
      <c r="D13" s="22">
        <v>0</v>
      </c>
      <c r="E13" s="22">
        <f t="shared" si="0"/>
        <v>14035</v>
      </c>
      <c r="L13" s="27"/>
    </row>
    <row r="14" spans="1:5" s="9" customFormat="1" ht="40.5" customHeight="1">
      <c r="A14" s="7" t="s">
        <v>12</v>
      </c>
      <c r="B14" s="12">
        <v>2600000000</v>
      </c>
      <c r="C14" s="22">
        <v>7483710.5</v>
      </c>
      <c r="D14" s="22">
        <v>326009.9</v>
      </c>
      <c r="E14" s="22">
        <f t="shared" si="0"/>
        <v>7809720.4</v>
      </c>
    </row>
    <row r="15" spans="1:5" s="9" customFormat="1" ht="36.75" customHeight="1">
      <c r="A15" s="7" t="s">
        <v>13</v>
      </c>
      <c r="B15" s="12" t="s">
        <v>9</v>
      </c>
      <c r="C15" s="22">
        <v>240347.93407</v>
      </c>
      <c r="D15" s="22">
        <v>0</v>
      </c>
      <c r="E15" s="22">
        <f t="shared" si="0"/>
        <v>240347.93407</v>
      </c>
    </row>
    <row r="16" spans="1:5" s="9" customFormat="1" ht="35.25" customHeight="1">
      <c r="A16" s="7" t="s">
        <v>14</v>
      </c>
      <c r="B16" s="12" t="s">
        <v>6</v>
      </c>
      <c r="C16" s="22">
        <v>1641255.2999999998</v>
      </c>
      <c r="D16" s="22">
        <v>0</v>
      </c>
      <c r="E16" s="22">
        <f t="shared" si="0"/>
        <v>1641255.2999999998</v>
      </c>
    </row>
    <row r="17" spans="1:5" s="9" customFormat="1" ht="45.75" customHeight="1">
      <c r="A17" s="7" t="s">
        <v>25</v>
      </c>
      <c r="B17" s="12" t="s">
        <v>8</v>
      </c>
      <c r="C17" s="22">
        <v>485200.4</v>
      </c>
      <c r="D17" s="22">
        <v>2215.06</v>
      </c>
      <c r="E17" s="22">
        <f t="shared" si="0"/>
        <v>487415.46</v>
      </c>
    </row>
    <row r="18" spans="1:9" s="8" customFormat="1" ht="31.5" customHeight="1">
      <c r="A18" s="7" t="s">
        <v>2</v>
      </c>
      <c r="B18" s="12" t="s">
        <v>16</v>
      </c>
      <c r="C18" s="22">
        <f>SUM(C19:C24)</f>
        <v>684388.6000000001</v>
      </c>
      <c r="D18" s="22">
        <f>SUM(D19:D24)</f>
        <v>0</v>
      </c>
      <c r="E18" s="22">
        <f>SUM(E19:E24)</f>
        <v>684388.6000000001</v>
      </c>
      <c r="G18" s="24"/>
      <c r="I18" s="24"/>
    </row>
    <row r="19" spans="1:5" s="9" customFormat="1" ht="78" customHeight="1">
      <c r="A19" s="7" t="s">
        <v>24</v>
      </c>
      <c r="B19" s="12" t="s">
        <v>23</v>
      </c>
      <c r="C19" s="22">
        <v>500</v>
      </c>
      <c r="D19" s="22">
        <v>0</v>
      </c>
      <c r="E19" s="22">
        <f aca="true" t="shared" si="1" ref="E19:E24">C19+D19</f>
        <v>500</v>
      </c>
    </row>
    <row r="20" spans="1:5" s="9" customFormat="1" ht="36.75" customHeight="1">
      <c r="A20" s="7" t="s">
        <v>28</v>
      </c>
      <c r="B20" s="12" t="s">
        <v>26</v>
      </c>
      <c r="C20" s="22">
        <v>4000</v>
      </c>
      <c r="D20" s="22">
        <v>0</v>
      </c>
      <c r="E20" s="22">
        <f t="shared" si="1"/>
        <v>4000</v>
      </c>
    </row>
    <row r="21" spans="1:5" s="9" customFormat="1" ht="36.75" customHeight="1">
      <c r="A21" s="7" t="s">
        <v>33</v>
      </c>
      <c r="B21" s="12" t="s">
        <v>32</v>
      </c>
      <c r="C21" s="22">
        <v>1000</v>
      </c>
      <c r="D21" s="22">
        <v>0</v>
      </c>
      <c r="E21" s="22">
        <f t="shared" si="1"/>
        <v>1000</v>
      </c>
    </row>
    <row r="22" spans="1:5" s="9" customFormat="1" ht="36.75" customHeight="1">
      <c r="A22" s="7" t="s">
        <v>35</v>
      </c>
      <c r="B22" s="12" t="s">
        <v>27</v>
      </c>
      <c r="C22" s="22">
        <v>16794</v>
      </c>
      <c r="D22" s="22">
        <v>0</v>
      </c>
      <c r="E22" s="22">
        <f t="shared" si="1"/>
        <v>16794</v>
      </c>
    </row>
    <row r="23" spans="1:5" s="9" customFormat="1" ht="36.75" customHeight="1">
      <c r="A23" s="7" t="s">
        <v>34</v>
      </c>
      <c r="B23" s="12" t="s">
        <v>29</v>
      </c>
      <c r="C23" s="22">
        <v>656071.3</v>
      </c>
      <c r="D23" s="22">
        <v>0</v>
      </c>
      <c r="E23" s="22">
        <f t="shared" si="1"/>
        <v>656071.3</v>
      </c>
    </row>
    <row r="24" spans="1:5" s="9" customFormat="1" ht="49.5" customHeight="1">
      <c r="A24" s="7" t="s">
        <v>31</v>
      </c>
      <c r="B24" s="12" t="s">
        <v>30</v>
      </c>
      <c r="C24" s="22">
        <v>6023.3</v>
      </c>
      <c r="D24" s="22">
        <v>0</v>
      </c>
      <c r="E24" s="22">
        <f t="shared" si="1"/>
        <v>6023.3</v>
      </c>
    </row>
    <row r="25" spans="1:5" s="9" customFormat="1" ht="15" customHeight="1">
      <c r="A25" s="18"/>
      <c r="B25" s="19"/>
      <c r="C25" s="26"/>
      <c r="D25" s="26"/>
      <c r="E25" s="26"/>
    </row>
    <row r="26" spans="1:7" s="9" customFormat="1" ht="47.25" customHeight="1">
      <c r="A26" s="32" t="s">
        <v>36</v>
      </c>
      <c r="B26" s="32"/>
      <c r="C26" s="32"/>
      <c r="D26" s="32"/>
      <c r="E26" s="32"/>
      <c r="F26" s="21"/>
      <c r="G26" s="20"/>
    </row>
    <row r="29" spans="6:8" ht="53.25" customHeight="1">
      <c r="F29" s="15"/>
      <c r="G29" s="16"/>
      <c r="H29" s="17"/>
    </row>
    <row r="31" ht="12.75">
      <c r="A31" s="4"/>
    </row>
    <row r="32" ht="12.75">
      <c r="A32" s="4"/>
    </row>
  </sheetData>
  <sheetProtection/>
  <mergeCells count="7">
    <mergeCell ref="A26:E26"/>
    <mergeCell ref="A5:E5"/>
    <mergeCell ref="A6:E6"/>
    <mergeCell ref="B1:E1"/>
    <mergeCell ref="A2:E2"/>
    <mergeCell ref="B3:E3"/>
    <mergeCell ref="A4:E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2023-11-10T11:39:09Z</cp:lastPrinted>
  <dcterms:created xsi:type="dcterms:W3CDTF">2013-12-23T17:37:24Z</dcterms:created>
  <dcterms:modified xsi:type="dcterms:W3CDTF">2024-01-31T09:00:40Z</dcterms:modified>
  <cp:category/>
  <cp:version/>
  <cp:contentType/>
  <cp:contentStatus/>
</cp:coreProperties>
</file>