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0920" activeTab="0"/>
  </bookViews>
  <sheets>
    <sheet name="Вед.свод" sheetId="1" r:id="rId1"/>
  </sheets>
  <definedNames>
    <definedName name="_xlnm.Print_Titles" localSheetId="0">'Вед.свод'!$5:$5</definedName>
    <definedName name="_xlnm.Print_Area" localSheetId="0">'Вед.свод'!$A$1:$E$15</definedName>
  </definedNames>
  <calcPr fullCalcOnLoad="1"/>
</workbook>
</file>

<file path=xl/sharedStrings.xml><?xml version="1.0" encoding="utf-8"?>
<sst xmlns="http://schemas.openxmlformats.org/spreadsheetml/2006/main" count="26" uniqueCount="26">
  <si>
    <t>Наименование</t>
  </si>
  <si>
    <t>ЦСт</t>
  </si>
  <si>
    <t>Муниципальные программы</t>
  </si>
  <si>
    <t>2000000000</t>
  </si>
  <si>
    <t>2400000000</t>
  </si>
  <si>
    <t>2500000000</t>
  </si>
  <si>
    <t>2800000000</t>
  </si>
  <si>
    <t>Единица измерения: тыс. руб.</t>
  </si>
  <si>
    <t>2900000000</t>
  </si>
  <si>
    <t>2700000000</t>
  </si>
  <si>
    <t>Муниципальная программа "Обеспечение жильем молодых семей в городе Орле"</t>
  </si>
  <si>
    <t>Муниципальная программа "Формирование современной городской среды на территории города Орла"</t>
  </si>
  <si>
    <t>Муниципальная программа "Развитие муниципальной системы образования города Орла "</t>
  </si>
  <si>
    <t>Муниципальная программа "Развитие отрасли культуры в городе Орле "</t>
  </si>
  <si>
    <t>Муниципальная программа "Комплексное развитие улично-дорожной сети города Орла "</t>
  </si>
  <si>
    <t>Муниципальная адресная программа "Переселение граждан из аварийного жилищного фонда на территории муниципального образования "Город Орел""</t>
  </si>
  <si>
    <t>Распределение бюджетных ассигнований на реализацию муниципальных  программ  на 2023 год</t>
  </si>
  <si>
    <t>Сумма с учетом поправок</t>
  </si>
  <si>
    <t xml:space="preserve">Сумма </t>
  </si>
  <si>
    <t>Поправки</t>
  </si>
  <si>
    <t>Начальник финансового управления                                        администрации города Орла</t>
  </si>
  <si>
    <t>Н.В. Зубцова</t>
  </si>
  <si>
    <t>2200000000</t>
  </si>
  <si>
    <t>Муниципальная программа "Территориально-пространственное развитие центра города Орла"</t>
  </si>
  <si>
    <t>Приложение 8
к решению Орловского городского Совета                                                                                                                                                                                  народных депутатов "О внесении изменений                                                                                                                                   в решение Орловского городского Совета народных депутатов "О бюджете города Орла на 2023 год и на плановый период 2024 и 2025 годов": № 38/0572-ГС от  31 марта 2023 года</t>
  </si>
  <si>
    <t>"Приложение 15
к решению Орловского городского Совета народных депутатов "О бюджете города Орла на 2023 год и на плановый период 2024 и 2025 годов"№ 34/0520-ГС от  20 декабря 2022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</si>
</sst>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00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b/>
      <sz val="14"/>
      <name val="Arial Cyr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6" fontId="5" fillId="20" borderId="1">
      <alignment horizontal="right" vertical="top" shrinkToFit="1"/>
      <protection/>
    </xf>
    <xf numFmtId="164" fontId="31" fillId="0" borderId="2">
      <alignment horizontal="center" vertical="center"/>
      <protection/>
    </xf>
    <xf numFmtId="164" fontId="31" fillId="0" borderId="2">
      <alignment horizontal="center" vertical="center" wrapText="1"/>
      <protection/>
    </xf>
    <xf numFmtId="164" fontId="32" fillId="0" borderId="2">
      <alignment horizontal="right" vertical="center"/>
      <protection/>
    </xf>
    <xf numFmtId="49" fontId="8" fillId="0" borderId="1">
      <alignment horizontal="center" vertical="center" wrapText="1"/>
      <protection/>
    </xf>
    <xf numFmtId="49" fontId="6" fillId="0" borderId="1">
      <alignment horizontal="left" vertical="center" wrapText="1"/>
      <protection/>
    </xf>
    <xf numFmtId="49" fontId="6" fillId="0" borderId="1">
      <alignment horizontal="left" vertical="center" wrapText="1"/>
      <protection/>
    </xf>
    <xf numFmtId="0" fontId="31" fillId="0" borderId="0">
      <alignment horizontal="left" wrapText="1"/>
      <protection/>
    </xf>
    <xf numFmtId="49" fontId="6" fillId="0" borderId="1">
      <alignment horizontal="center" vertical="center" shrinkToFit="1"/>
      <protection/>
    </xf>
    <xf numFmtId="49" fontId="32" fillId="0" borderId="2">
      <alignment horizontal="center" vertical="center"/>
      <protection/>
    </xf>
    <xf numFmtId="0" fontId="32" fillId="0" borderId="3">
      <alignment horizontal="right"/>
      <protection/>
    </xf>
    <xf numFmtId="0" fontId="33" fillId="0" borderId="2">
      <alignment horizontal="center" vertical="center" wrapTex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4" applyNumberFormat="0" applyAlignment="0" applyProtection="0"/>
    <xf numFmtId="0" fontId="35" fillId="28" borderId="5" applyNumberFormat="0" applyAlignment="0" applyProtection="0"/>
    <xf numFmtId="0" fontId="36" fillId="2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164" fontId="1" fillId="0" borderId="0" xfId="0" applyNumberFormat="1" applyFont="1" applyFill="1" applyAlignment="1">
      <alignment vertical="center" wrapText="1" shrinkToFit="1"/>
    </xf>
    <xf numFmtId="0" fontId="0" fillId="0" borderId="0" xfId="0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9" fontId="9" fillId="0" borderId="0" xfId="0" applyNumberFormat="1" applyFont="1" applyFill="1" applyAlignment="1">
      <alignment horizontal="center" wrapText="1"/>
    </xf>
    <xf numFmtId="16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1" fillId="0" borderId="0" xfId="40" applyAlignment="1">
      <alignment wrapText="1"/>
      <protection/>
    </xf>
    <xf numFmtId="0" fontId="31" fillId="0" borderId="0" xfId="40" applyFont="1" applyAlignment="1">
      <alignment wrapText="1"/>
      <protection/>
    </xf>
    <xf numFmtId="0" fontId="10" fillId="0" borderId="0" xfId="0" applyFont="1" applyFill="1" applyAlignment="1">
      <alignment horizontal="left" wrapText="1"/>
    </xf>
    <xf numFmtId="0" fontId="4" fillId="34" borderId="13" xfId="0" applyFont="1" applyFill="1" applyBorder="1" applyAlignment="1">
      <alignment horizontal="center" vertical="center" wrapText="1"/>
    </xf>
    <xf numFmtId="164" fontId="4" fillId="34" borderId="13" xfId="0" applyNumberFormat="1" applyFont="1" applyFill="1" applyBorder="1" applyAlignment="1">
      <alignment horizontal="center" vertical="center" shrinkToFit="1"/>
    </xf>
    <xf numFmtId="164" fontId="4" fillId="34" borderId="0" xfId="0" applyNumberFormat="1" applyFont="1" applyFill="1" applyBorder="1" applyAlignment="1">
      <alignment horizontal="center" vertical="center" shrinkToFit="1"/>
    </xf>
    <xf numFmtId="4" fontId="0" fillId="34" borderId="0" xfId="0" applyNumberFormat="1" applyFill="1" applyAlignment="1">
      <alignment shrinkToFit="1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 wrapText="1" shrinkToFit="1"/>
    </xf>
    <xf numFmtId="164" fontId="4" fillId="0" borderId="0" xfId="0" applyNumberFormat="1" applyFont="1" applyFill="1" applyAlignment="1">
      <alignment horizontal="left" vertical="center" wrapText="1" shrinkToFit="1"/>
    </xf>
    <xf numFmtId="49" fontId="10" fillId="0" borderId="0" xfId="0" applyNumberFormat="1" applyFont="1" applyFill="1" applyAlignment="1">
      <alignment horizontal="right" wrapText="1"/>
    </xf>
    <xf numFmtId="49" fontId="7" fillId="0" borderId="0" xfId="0" applyNumberFormat="1" applyFont="1" applyFill="1" applyAlignment="1">
      <alignment horizontal="center" vertical="center" wrapText="1"/>
    </xf>
    <xf numFmtId="0" fontId="49" fillId="0" borderId="14" xfId="43" applyNumberFormat="1" applyFont="1" applyFill="1" applyBorder="1" applyAlignment="1" applyProtection="1">
      <alignment horizontal="right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31" xfId="33"/>
    <cellStyle name="st33" xfId="34"/>
    <cellStyle name="st34" xfId="35"/>
    <cellStyle name="st36" xfId="36"/>
    <cellStyle name="xl22" xfId="37"/>
    <cellStyle name="xl24" xfId="38"/>
    <cellStyle name="xl28" xfId="39"/>
    <cellStyle name="xl30" xfId="40"/>
    <cellStyle name="xl33" xfId="41"/>
    <cellStyle name="xl37" xfId="42"/>
    <cellStyle name="xl38" xfId="43"/>
    <cellStyle name="xl4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60" workbookViewId="0" topLeftCell="A1">
      <selection activeCell="B2" sqref="B2:E2"/>
    </sheetView>
  </sheetViews>
  <sheetFormatPr defaultColWidth="9.00390625" defaultRowHeight="12.75"/>
  <cols>
    <col min="1" max="1" width="70.75390625" style="3" customWidth="1"/>
    <col min="2" max="2" width="19.75390625" style="4" customWidth="1"/>
    <col min="3" max="5" width="17.25390625" style="27" customWidth="1"/>
    <col min="6" max="6" width="17.00390625" style="5" customWidth="1"/>
    <col min="7" max="7" width="22.25390625" style="5" customWidth="1"/>
    <col min="8" max="16384" width="9.125" style="5" customWidth="1"/>
  </cols>
  <sheetData>
    <row r="1" spans="1:7" s="1" customFormat="1" ht="95.25" customHeight="1">
      <c r="A1" s="29"/>
      <c r="B1" s="30" t="s">
        <v>24</v>
      </c>
      <c r="C1" s="30"/>
      <c r="D1" s="30"/>
      <c r="E1" s="30"/>
      <c r="G1" s="11"/>
    </row>
    <row r="2" spans="1:7" s="2" customFormat="1" ht="67.5" customHeight="1">
      <c r="A2" s="29"/>
      <c r="B2" s="30" t="s">
        <v>25</v>
      </c>
      <c r="C2" s="30"/>
      <c r="D2" s="30"/>
      <c r="E2" s="30"/>
      <c r="G2" s="11"/>
    </row>
    <row r="3" spans="1:5" s="6" customFormat="1" ht="51" customHeight="1">
      <c r="A3" s="32" t="s">
        <v>16</v>
      </c>
      <c r="B3" s="32"/>
      <c r="C3" s="32"/>
      <c r="D3" s="32"/>
      <c r="E3" s="32"/>
    </row>
    <row r="4" spans="1:5" s="6" customFormat="1" ht="25.5" customHeight="1">
      <c r="A4" s="33" t="s">
        <v>7</v>
      </c>
      <c r="B4" s="33"/>
      <c r="C4" s="33"/>
      <c r="D4" s="33"/>
      <c r="E4" s="33"/>
    </row>
    <row r="5" spans="1:5" s="7" customFormat="1" ht="65.25" customHeight="1">
      <c r="A5" s="14" t="s">
        <v>0</v>
      </c>
      <c r="B5" s="14" t="s">
        <v>1</v>
      </c>
      <c r="C5" s="24" t="s">
        <v>18</v>
      </c>
      <c r="D5" s="24" t="s">
        <v>19</v>
      </c>
      <c r="E5" s="24" t="s">
        <v>17</v>
      </c>
    </row>
    <row r="6" spans="1:7" s="9" customFormat="1" ht="31.5" customHeight="1">
      <c r="A6" s="8" t="s">
        <v>2</v>
      </c>
      <c r="B6" s="13" t="s">
        <v>3</v>
      </c>
      <c r="C6" s="25">
        <f>C8+C9+C10+C11+C12+C13+C7</f>
        <v>9491740.3</v>
      </c>
      <c r="D6" s="25">
        <f>D8+D9+D10+D11+D12+D13+D7</f>
        <v>1500.2000000000007</v>
      </c>
      <c r="E6" s="25">
        <f>C6+D6</f>
        <v>9493240.5</v>
      </c>
      <c r="F6" s="9">
        <v>9183226.82</v>
      </c>
      <c r="G6" s="28">
        <f>E6-F6</f>
        <v>310013.6799999997</v>
      </c>
    </row>
    <row r="7" spans="1:5" s="12" customFormat="1" ht="54.75" customHeight="1">
      <c r="A7" s="15" t="s">
        <v>23</v>
      </c>
      <c r="B7" s="13" t="s">
        <v>22</v>
      </c>
      <c r="C7" s="25">
        <v>0</v>
      </c>
      <c r="D7" s="25">
        <v>220</v>
      </c>
      <c r="E7" s="25">
        <f>C7+D7</f>
        <v>220</v>
      </c>
    </row>
    <row r="8" spans="1:5" s="12" customFormat="1" ht="54.75" customHeight="1">
      <c r="A8" s="15" t="s">
        <v>11</v>
      </c>
      <c r="B8" s="13" t="s">
        <v>4</v>
      </c>
      <c r="C8" s="25">
        <v>203025.9</v>
      </c>
      <c r="D8" s="25">
        <v>-8600</v>
      </c>
      <c r="E8" s="25">
        <f aca="true" t="shared" si="0" ref="E8:E13">C8+D8</f>
        <v>194425.9</v>
      </c>
    </row>
    <row r="9" spans="1:5" s="12" customFormat="1" ht="63" customHeight="1">
      <c r="A9" s="15" t="s">
        <v>10</v>
      </c>
      <c r="B9" s="13" t="s">
        <v>5</v>
      </c>
      <c r="C9" s="25">
        <v>12563.4</v>
      </c>
      <c r="D9" s="25"/>
      <c r="E9" s="25">
        <f t="shared" si="0"/>
        <v>12563.4</v>
      </c>
    </row>
    <row r="10" spans="1:5" s="10" customFormat="1" ht="71.25" customHeight="1">
      <c r="A10" s="8" t="s">
        <v>12</v>
      </c>
      <c r="B10" s="13">
        <v>2600000000</v>
      </c>
      <c r="C10" s="25">
        <v>5987562.8</v>
      </c>
      <c r="D10" s="25">
        <v>9280.2</v>
      </c>
      <c r="E10" s="25">
        <f t="shared" si="0"/>
        <v>5996843</v>
      </c>
    </row>
    <row r="11" spans="1:5" s="10" customFormat="1" ht="36.75" customHeight="1">
      <c r="A11" s="8" t="s">
        <v>13</v>
      </c>
      <c r="B11" s="13" t="s">
        <v>9</v>
      </c>
      <c r="C11" s="25">
        <v>245655.9</v>
      </c>
      <c r="D11" s="25"/>
      <c r="E11" s="25">
        <f t="shared" si="0"/>
        <v>245655.9</v>
      </c>
    </row>
    <row r="12" spans="1:5" s="10" customFormat="1" ht="56.25" customHeight="1">
      <c r="A12" s="8" t="s">
        <v>14</v>
      </c>
      <c r="B12" s="13" t="s">
        <v>6</v>
      </c>
      <c r="C12" s="25">
        <v>2671518</v>
      </c>
      <c r="D12" s="25">
        <v>600</v>
      </c>
      <c r="E12" s="25">
        <f t="shared" si="0"/>
        <v>2672118</v>
      </c>
    </row>
    <row r="13" spans="1:5" s="10" customFormat="1" ht="74.25" customHeight="1">
      <c r="A13" s="8" t="s">
        <v>15</v>
      </c>
      <c r="B13" s="13" t="s">
        <v>8</v>
      </c>
      <c r="C13" s="25">
        <v>371414.3</v>
      </c>
      <c r="D13" s="25"/>
      <c r="E13" s="25">
        <f t="shared" si="0"/>
        <v>371414.3</v>
      </c>
    </row>
    <row r="14" spans="1:5" s="10" customFormat="1" ht="20.25" customHeight="1">
      <c r="A14" s="19"/>
      <c r="B14" s="20"/>
      <c r="C14" s="26"/>
      <c r="D14" s="26"/>
      <c r="E14" s="26"/>
    </row>
    <row r="15" spans="1:7" s="10" customFormat="1" ht="47.25" customHeight="1">
      <c r="A15" s="23" t="s">
        <v>20</v>
      </c>
      <c r="D15" s="31" t="s">
        <v>21</v>
      </c>
      <c r="E15" s="31"/>
      <c r="F15" s="22"/>
      <c r="G15" s="21"/>
    </row>
    <row r="18" spans="6:8" ht="53.25" customHeight="1">
      <c r="F18" s="16"/>
      <c r="G18" s="17"/>
      <c r="H18" s="18"/>
    </row>
    <row r="20" ht="12.75">
      <c r="A20" s="5"/>
    </row>
    <row r="21" ht="12.75">
      <c r="A21" s="5"/>
    </row>
  </sheetData>
  <sheetProtection/>
  <mergeCells count="5">
    <mergeCell ref="B1:E1"/>
    <mergeCell ref="B2:E2"/>
    <mergeCell ref="D15:E15"/>
    <mergeCell ref="A3:E3"/>
    <mergeCell ref="A4:E4"/>
  </mergeCells>
  <printOptions/>
  <pageMargins left="1.1811023622047245" right="0.3937007874015748" top="0.7874015748031497" bottom="0.7874015748031497" header="0" footer="0"/>
  <pageSetup fitToHeight="0" fitToWidth="0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539-3</dc:creator>
  <cp:keywords/>
  <dc:description/>
  <cp:lastModifiedBy>Susoeva</cp:lastModifiedBy>
  <cp:lastPrinted>2023-03-17T12:31:08Z</cp:lastPrinted>
  <dcterms:created xsi:type="dcterms:W3CDTF">2013-12-23T17:37:24Z</dcterms:created>
  <dcterms:modified xsi:type="dcterms:W3CDTF">2023-04-06T07:44:09Z</dcterms:modified>
  <cp:category/>
  <cp:version/>
  <cp:contentType/>
  <cp:contentStatus/>
</cp:coreProperties>
</file>